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 Zaim\Desktop\"/>
    </mc:Choice>
  </mc:AlternateContent>
  <bookViews>
    <workbookView xWindow="0" yWindow="0" windowWidth="23040" windowHeight="9060" xr2:uid="{9004CC42-F410-424B-8904-D976FDF404C2}"/>
  </bookViews>
  <sheets>
    <sheet name="Atual x Planejado" sheetId="3" r:id="rId1"/>
    <sheet name="Fluxo de Caixa PESSOAL-FAMILIAR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3" l="1"/>
  <c r="F38" i="3"/>
  <c r="D14" i="3"/>
  <c r="D17" i="3"/>
  <c r="D8" i="3"/>
  <c r="D36" i="3"/>
  <c r="D126" i="3"/>
  <c r="D147" i="3"/>
  <c r="C14" i="3"/>
  <c r="C17" i="3"/>
  <c r="C8" i="3"/>
  <c r="C36" i="3"/>
  <c r="C126" i="3"/>
  <c r="C147" i="3"/>
  <c r="F147" i="3"/>
  <c r="F144" i="3"/>
  <c r="F138" i="3"/>
  <c r="F133" i="3"/>
  <c r="F130" i="3"/>
  <c r="F126" i="3"/>
  <c r="F123" i="3"/>
  <c r="F117" i="3"/>
  <c r="F109" i="3"/>
  <c r="F104" i="3"/>
  <c r="F97" i="3"/>
  <c r="F90" i="3"/>
  <c r="F82" i="3"/>
  <c r="F76" i="3"/>
  <c r="F64" i="3"/>
  <c r="F58" i="3"/>
  <c r="F36" i="3"/>
  <c r="F52" i="3"/>
  <c r="F39" i="3"/>
  <c r="F18" i="3"/>
  <c r="F142" i="3"/>
  <c r="F141" i="3"/>
  <c r="F140" i="3"/>
  <c r="F139" i="3"/>
  <c r="F137" i="3"/>
  <c r="F136" i="3"/>
  <c r="F135" i="3"/>
  <c r="F134" i="3"/>
  <c r="F132" i="3"/>
  <c r="F131" i="3"/>
  <c r="F121" i="3"/>
  <c r="F120" i="3"/>
  <c r="F119" i="3"/>
  <c r="F118" i="3"/>
  <c r="F116" i="3"/>
  <c r="F115" i="3"/>
  <c r="F114" i="3"/>
  <c r="F113" i="3"/>
  <c r="F112" i="3"/>
  <c r="F111" i="3"/>
  <c r="F110" i="3"/>
  <c r="F108" i="3"/>
  <c r="F107" i="3"/>
  <c r="F106" i="3"/>
  <c r="F105" i="3"/>
  <c r="F103" i="3"/>
  <c r="F102" i="3"/>
  <c r="F101" i="3"/>
  <c r="F100" i="3"/>
  <c r="F99" i="3"/>
  <c r="F98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1" i="3"/>
  <c r="F80" i="3"/>
  <c r="F79" i="3"/>
  <c r="F78" i="3"/>
  <c r="F77" i="3"/>
  <c r="F75" i="3"/>
  <c r="F74" i="3"/>
  <c r="F73" i="3"/>
  <c r="F72" i="3"/>
  <c r="F71" i="3"/>
  <c r="F70" i="3"/>
  <c r="F69" i="3"/>
  <c r="F68" i="3"/>
  <c r="F67" i="3"/>
  <c r="F66" i="3"/>
  <c r="F65" i="3"/>
  <c r="F63" i="3"/>
  <c r="F62" i="3"/>
  <c r="F61" i="3"/>
  <c r="F60" i="3"/>
  <c r="F59" i="3"/>
  <c r="F57" i="3"/>
  <c r="F56" i="3"/>
  <c r="F55" i="3"/>
  <c r="F54" i="3"/>
  <c r="F53" i="3"/>
  <c r="F51" i="3"/>
  <c r="F50" i="3"/>
  <c r="F49" i="3"/>
  <c r="F48" i="3"/>
  <c r="F47" i="3"/>
  <c r="F46" i="3"/>
  <c r="F45" i="3"/>
  <c r="F44" i="3"/>
  <c r="F43" i="3"/>
  <c r="F42" i="3"/>
  <c r="F41" i="3"/>
  <c r="F40" i="3"/>
  <c r="F33" i="3"/>
  <c r="F32" i="3"/>
  <c r="F30" i="3"/>
  <c r="F29" i="3"/>
  <c r="F26" i="3"/>
  <c r="F25" i="3"/>
  <c r="F23" i="3"/>
  <c r="F22" i="3"/>
  <c r="F21" i="3"/>
  <c r="F20" i="3"/>
  <c r="F19" i="3"/>
  <c r="F8" i="3"/>
  <c r="F16" i="3"/>
  <c r="F15" i="3"/>
  <c r="F13" i="3"/>
  <c r="F12" i="3"/>
  <c r="F11" i="3"/>
  <c r="F10" i="3"/>
  <c r="F9" i="3"/>
  <c r="F7" i="3"/>
  <c r="D7" i="3"/>
  <c r="C7" i="3"/>
  <c r="O126" i="2"/>
  <c r="N126" i="2"/>
  <c r="M126" i="2"/>
  <c r="L126" i="2"/>
  <c r="K126" i="2"/>
  <c r="J126" i="2"/>
  <c r="I126" i="2"/>
  <c r="H126" i="2"/>
  <c r="G126" i="2"/>
  <c r="F126" i="2"/>
  <c r="E126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D126" i="2"/>
  <c r="C126" i="2"/>
  <c r="D24" i="3"/>
  <c r="D27" i="3"/>
  <c r="D18" i="3"/>
  <c r="D31" i="3"/>
  <c r="D34" i="3"/>
  <c r="D28" i="3"/>
  <c r="D117" i="3"/>
  <c r="D109" i="3"/>
  <c r="D104" i="3"/>
  <c r="D97" i="3"/>
  <c r="D90" i="3"/>
  <c r="D82" i="3"/>
  <c r="D76" i="3"/>
  <c r="D64" i="3"/>
  <c r="D58" i="3"/>
  <c r="D52" i="3"/>
  <c r="D39" i="3"/>
  <c r="D123" i="3"/>
  <c r="C31" i="3"/>
  <c r="C34" i="3"/>
  <c r="C28" i="3"/>
  <c r="D138" i="3"/>
  <c r="D133" i="3"/>
  <c r="D130" i="3"/>
  <c r="D144" i="3"/>
  <c r="C138" i="3"/>
  <c r="C133" i="3"/>
  <c r="C130" i="3"/>
  <c r="C144" i="3"/>
  <c r="D38" i="3"/>
  <c r="D129" i="3"/>
  <c r="C38" i="3"/>
  <c r="C129" i="3"/>
  <c r="C117" i="3"/>
  <c r="C109" i="3"/>
  <c r="C104" i="3"/>
  <c r="C97" i="3"/>
  <c r="C90" i="3"/>
  <c r="C82" i="3"/>
  <c r="C76" i="3"/>
  <c r="C64" i="3"/>
  <c r="C58" i="3"/>
  <c r="C52" i="3"/>
  <c r="C39" i="3"/>
  <c r="C123" i="3"/>
  <c r="C24" i="3"/>
  <c r="C27" i="3"/>
  <c r="C18" i="3"/>
  <c r="O132" i="2"/>
  <c r="O56" i="2"/>
  <c r="O118" i="2"/>
  <c r="O119" i="2"/>
  <c r="O120" i="2"/>
  <c r="O121" i="2"/>
  <c r="O117" i="2"/>
  <c r="O110" i="2"/>
  <c r="O111" i="2"/>
  <c r="O112" i="2"/>
  <c r="O113" i="2"/>
  <c r="O114" i="2"/>
  <c r="O115" i="2"/>
  <c r="O116" i="2"/>
  <c r="O109" i="2"/>
  <c r="O105" i="2"/>
  <c r="O106" i="2"/>
  <c r="O107" i="2"/>
  <c r="O108" i="2"/>
  <c r="O104" i="2"/>
  <c r="O98" i="2"/>
  <c r="O99" i="2"/>
  <c r="O100" i="2"/>
  <c r="O101" i="2"/>
  <c r="O102" i="2"/>
  <c r="O103" i="2"/>
  <c r="O97" i="2"/>
  <c r="O91" i="2"/>
  <c r="O92" i="2"/>
  <c r="O93" i="2"/>
  <c r="O94" i="2"/>
  <c r="O95" i="2"/>
  <c r="O96" i="2"/>
  <c r="O90" i="2"/>
  <c r="O83" i="2"/>
  <c r="O84" i="2"/>
  <c r="O85" i="2"/>
  <c r="O86" i="2"/>
  <c r="O87" i="2"/>
  <c r="O88" i="2"/>
  <c r="O89" i="2"/>
  <c r="O82" i="2"/>
  <c r="O77" i="2"/>
  <c r="O78" i="2"/>
  <c r="O79" i="2"/>
  <c r="O80" i="2"/>
  <c r="O81" i="2"/>
  <c r="O76" i="2"/>
  <c r="O65" i="2"/>
  <c r="O66" i="2"/>
  <c r="O67" i="2"/>
  <c r="O68" i="2"/>
  <c r="O69" i="2"/>
  <c r="O70" i="2"/>
  <c r="O71" i="2"/>
  <c r="O72" i="2"/>
  <c r="O73" i="2"/>
  <c r="O74" i="2"/>
  <c r="O75" i="2"/>
  <c r="O64" i="2"/>
  <c r="O59" i="2"/>
  <c r="O60" i="2"/>
  <c r="O61" i="2"/>
  <c r="O62" i="2"/>
  <c r="O63" i="2"/>
  <c r="O58" i="2"/>
  <c r="O53" i="2"/>
  <c r="O54" i="2"/>
  <c r="O55" i="2"/>
  <c r="O57" i="2"/>
  <c r="O52" i="2"/>
  <c r="O40" i="2"/>
  <c r="O41" i="2"/>
  <c r="O42" i="2"/>
  <c r="O43" i="2"/>
  <c r="O44" i="2"/>
  <c r="O45" i="2"/>
  <c r="O46" i="2"/>
  <c r="O47" i="2"/>
  <c r="O48" i="2"/>
  <c r="O49" i="2"/>
  <c r="O50" i="2"/>
  <c r="O51" i="2"/>
  <c r="O39" i="2"/>
  <c r="O139" i="2"/>
  <c r="O140" i="2"/>
  <c r="O141" i="2"/>
  <c r="O142" i="2"/>
  <c r="O138" i="2"/>
  <c r="O134" i="2"/>
  <c r="O135" i="2"/>
  <c r="O136" i="2"/>
  <c r="O137" i="2"/>
  <c r="O133" i="2"/>
  <c r="O131" i="2"/>
  <c r="O130" i="2"/>
  <c r="C138" i="2"/>
  <c r="C133" i="2"/>
  <c r="C130" i="2"/>
  <c r="O144" i="2"/>
  <c r="N138" i="2"/>
  <c r="N133" i="2"/>
  <c r="N130" i="2"/>
  <c r="N144" i="2"/>
  <c r="M138" i="2"/>
  <c r="M133" i="2"/>
  <c r="M130" i="2"/>
  <c r="M144" i="2"/>
  <c r="L138" i="2"/>
  <c r="L133" i="2"/>
  <c r="L130" i="2"/>
  <c r="L144" i="2"/>
  <c r="K138" i="2"/>
  <c r="K133" i="2"/>
  <c r="K130" i="2"/>
  <c r="K144" i="2"/>
  <c r="J138" i="2"/>
  <c r="J133" i="2"/>
  <c r="J130" i="2"/>
  <c r="J144" i="2"/>
  <c r="I138" i="2"/>
  <c r="I133" i="2"/>
  <c r="I130" i="2"/>
  <c r="I144" i="2"/>
  <c r="H138" i="2"/>
  <c r="H133" i="2"/>
  <c r="H130" i="2"/>
  <c r="H144" i="2"/>
  <c r="G138" i="2"/>
  <c r="G133" i="2"/>
  <c r="G130" i="2"/>
  <c r="G144" i="2"/>
  <c r="F138" i="2"/>
  <c r="F133" i="2"/>
  <c r="F130" i="2"/>
  <c r="F144" i="2"/>
  <c r="E138" i="2"/>
  <c r="E133" i="2"/>
  <c r="E130" i="2"/>
  <c r="E144" i="2"/>
  <c r="D138" i="2"/>
  <c r="D133" i="2"/>
  <c r="D130" i="2"/>
  <c r="D144" i="2"/>
  <c r="C144" i="2"/>
  <c r="C117" i="2"/>
  <c r="C109" i="2"/>
  <c r="C104" i="2"/>
  <c r="C97" i="2"/>
  <c r="C90" i="2"/>
  <c r="C82" i="2"/>
  <c r="C76" i="2"/>
  <c r="C64" i="2"/>
  <c r="C58" i="2"/>
  <c r="C52" i="2"/>
  <c r="C39" i="2"/>
  <c r="O123" i="2"/>
  <c r="N117" i="2"/>
  <c r="N109" i="2"/>
  <c r="N104" i="2"/>
  <c r="N97" i="2"/>
  <c r="N90" i="2"/>
  <c r="N82" i="2"/>
  <c r="N76" i="2"/>
  <c r="N64" i="2"/>
  <c r="N58" i="2"/>
  <c r="N52" i="2"/>
  <c r="N39" i="2"/>
  <c r="N123" i="2"/>
  <c r="M117" i="2"/>
  <c r="M109" i="2"/>
  <c r="M104" i="2"/>
  <c r="M97" i="2"/>
  <c r="M90" i="2"/>
  <c r="M82" i="2"/>
  <c r="M76" i="2"/>
  <c r="M64" i="2"/>
  <c r="M58" i="2"/>
  <c r="M52" i="2"/>
  <c r="M39" i="2"/>
  <c r="M123" i="2"/>
  <c r="L117" i="2"/>
  <c r="L109" i="2"/>
  <c r="L104" i="2"/>
  <c r="L97" i="2"/>
  <c r="L90" i="2"/>
  <c r="L82" i="2"/>
  <c r="L76" i="2"/>
  <c r="L64" i="2"/>
  <c r="L58" i="2"/>
  <c r="L52" i="2"/>
  <c r="L39" i="2"/>
  <c r="L123" i="2"/>
  <c r="K117" i="2"/>
  <c r="K109" i="2"/>
  <c r="K104" i="2"/>
  <c r="K97" i="2"/>
  <c r="K90" i="2"/>
  <c r="K82" i="2"/>
  <c r="K76" i="2"/>
  <c r="K64" i="2"/>
  <c r="K58" i="2"/>
  <c r="K52" i="2"/>
  <c r="K39" i="2"/>
  <c r="K123" i="2"/>
  <c r="J117" i="2"/>
  <c r="J109" i="2"/>
  <c r="J104" i="2"/>
  <c r="J97" i="2"/>
  <c r="J90" i="2"/>
  <c r="J82" i="2"/>
  <c r="J76" i="2"/>
  <c r="J64" i="2"/>
  <c r="J58" i="2"/>
  <c r="J52" i="2"/>
  <c r="J39" i="2"/>
  <c r="J123" i="2"/>
  <c r="I117" i="2"/>
  <c r="I109" i="2"/>
  <c r="I104" i="2"/>
  <c r="I97" i="2"/>
  <c r="I90" i="2"/>
  <c r="I82" i="2"/>
  <c r="I76" i="2"/>
  <c r="I64" i="2"/>
  <c r="I58" i="2"/>
  <c r="I52" i="2"/>
  <c r="I39" i="2"/>
  <c r="I123" i="2"/>
  <c r="H117" i="2"/>
  <c r="H109" i="2"/>
  <c r="H104" i="2"/>
  <c r="H97" i="2"/>
  <c r="H90" i="2"/>
  <c r="H82" i="2"/>
  <c r="H76" i="2"/>
  <c r="H64" i="2"/>
  <c r="H58" i="2"/>
  <c r="H52" i="2"/>
  <c r="H39" i="2"/>
  <c r="H123" i="2"/>
  <c r="G117" i="2"/>
  <c r="G109" i="2"/>
  <c r="G104" i="2"/>
  <c r="G97" i="2"/>
  <c r="G90" i="2"/>
  <c r="G82" i="2"/>
  <c r="G76" i="2"/>
  <c r="G64" i="2"/>
  <c r="G58" i="2"/>
  <c r="G52" i="2"/>
  <c r="G39" i="2"/>
  <c r="G123" i="2"/>
  <c r="F117" i="2"/>
  <c r="F109" i="2"/>
  <c r="F104" i="2"/>
  <c r="F97" i="2"/>
  <c r="F90" i="2"/>
  <c r="F82" i="2"/>
  <c r="F76" i="2"/>
  <c r="F64" i="2"/>
  <c r="F58" i="2"/>
  <c r="F52" i="2"/>
  <c r="F39" i="2"/>
  <c r="F123" i="2"/>
  <c r="E117" i="2"/>
  <c r="E109" i="2"/>
  <c r="E104" i="2"/>
  <c r="E97" i="2"/>
  <c r="E90" i="2"/>
  <c r="E82" i="2"/>
  <c r="E76" i="2"/>
  <c r="E64" i="2"/>
  <c r="E58" i="2"/>
  <c r="E52" i="2"/>
  <c r="E39" i="2"/>
  <c r="E123" i="2"/>
  <c r="D117" i="2"/>
  <c r="D109" i="2"/>
  <c r="D104" i="2"/>
  <c r="D97" i="2"/>
  <c r="D90" i="2"/>
  <c r="D82" i="2"/>
  <c r="D76" i="2"/>
  <c r="D64" i="2"/>
  <c r="D58" i="2"/>
  <c r="D52" i="2"/>
  <c r="D39" i="2"/>
  <c r="D123" i="2"/>
  <c r="C123" i="2"/>
  <c r="O38" i="2"/>
  <c r="O33" i="2"/>
  <c r="O32" i="2"/>
  <c r="O30" i="2"/>
  <c r="O29" i="2"/>
  <c r="O26" i="2"/>
  <c r="O25" i="2"/>
  <c r="O23" i="2"/>
  <c r="O22" i="2"/>
  <c r="O21" i="2"/>
  <c r="O20" i="2"/>
  <c r="O19" i="2"/>
  <c r="O16" i="2"/>
  <c r="O15" i="2"/>
  <c r="O13" i="2"/>
  <c r="O12" i="2"/>
  <c r="O11" i="2"/>
  <c r="O10" i="2"/>
  <c r="O9" i="2"/>
  <c r="N38" i="2"/>
  <c r="M38" i="2"/>
  <c r="L38" i="2"/>
  <c r="K38" i="2"/>
  <c r="J38" i="2"/>
  <c r="I38" i="2"/>
  <c r="H38" i="2"/>
  <c r="G38" i="2"/>
  <c r="F38" i="2"/>
  <c r="E38" i="2"/>
  <c r="D38" i="2"/>
  <c r="C38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N24" i="2"/>
  <c r="N27" i="2"/>
  <c r="N18" i="2"/>
  <c r="N31" i="2"/>
  <c r="N34" i="2"/>
  <c r="N28" i="2"/>
  <c r="N14" i="2"/>
  <c r="N17" i="2"/>
  <c r="N8" i="2"/>
  <c r="N36" i="2"/>
  <c r="M24" i="2"/>
  <c r="M27" i="2"/>
  <c r="M18" i="2"/>
  <c r="M31" i="2"/>
  <c r="M34" i="2"/>
  <c r="M28" i="2"/>
  <c r="M14" i="2"/>
  <c r="M17" i="2"/>
  <c r="M8" i="2"/>
  <c r="M36" i="2"/>
  <c r="L24" i="2"/>
  <c r="L27" i="2"/>
  <c r="L18" i="2"/>
  <c r="L31" i="2"/>
  <c r="L34" i="2"/>
  <c r="L28" i="2"/>
  <c r="L14" i="2"/>
  <c r="L17" i="2"/>
  <c r="L8" i="2"/>
  <c r="L36" i="2"/>
  <c r="K24" i="2"/>
  <c r="K27" i="2"/>
  <c r="K18" i="2"/>
  <c r="K31" i="2"/>
  <c r="K34" i="2"/>
  <c r="K28" i="2"/>
  <c r="K14" i="2"/>
  <c r="K17" i="2"/>
  <c r="K8" i="2"/>
  <c r="K36" i="2"/>
  <c r="J24" i="2"/>
  <c r="J27" i="2"/>
  <c r="J18" i="2"/>
  <c r="J31" i="2"/>
  <c r="J34" i="2"/>
  <c r="J28" i="2"/>
  <c r="J14" i="2"/>
  <c r="J17" i="2"/>
  <c r="J8" i="2"/>
  <c r="J36" i="2"/>
  <c r="I24" i="2"/>
  <c r="I27" i="2"/>
  <c r="I18" i="2"/>
  <c r="I31" i="2"/>
  <c r="I34" i="2"/>
  <c r="I28" i="2"/>
  <c r="I14" i="2"/>
  <c r="I17" i="2"/>
  <c r="I8" i="2"/>
  <c r="I36" i="2"/>
  <c r="H24" i="2"/>
  <c r="H27" i="2"/>
  <c r="H18" i="2"/>
  <c r="H31" i="2"/>
  <c r="H34" i="2"/>
  <c r="H28" i="2"/>
  <c r="H14" i="2"/>
  <c r="H17" i="2"/>
  <c r="H8" i="2"/>
  <c r="H36" i="2"/>
  <c r="G24" i="2"/>
  <c r="G27" i="2"/>
  <c r="G18" i="2"/>
  <c r="G31" i="2"/>
  <c r="G34" i="2"/>
  <c r="G28" i="2"/>
  <c r="G14" i="2"/>
  <c r="G17" i="2"/>
  <c r="G8" i="2"/>
  <c r="G36" i="2"/>
  <c r="F24" i="2"/>
  <c r="F27" i="2"/>
  <c r="F18" i="2"/>
  <c r="F31" i="2"/>
  <c r="F34" i="2"/>
  <c r="F28" i="2"/>
  <c r="F14" i="2"/>
  <c r="F17" i="2"/>
  <c r="F8" i="2"/>
  <c r="F36" i="2"/>
  <c r="E24" i="2"/>
  <c r="E27" i="2"/>
  <c r="E18" i="2"/>
  <c r="E31" i="2"/>
  <c r="E34" i="2"/>
  <c r="E28" i="2"/>
  <c r="E14" i="2"/>
  <c r="E17" i="2"/>
  <c r="E8" i="2"/>
  <c r="E36" i="2"/>
  <c r="D24" i="2"/>
  <c r="D27" i="2"/>
  <c r="D18" i="2"/>
  <c r="D31" i="2"/>
  <c r="D34" i="2"/>
  <c r="D28" i="2"/>
  <c r="D14" i="2"/>
  <c r="D17" i="2"/>
  <c r="D8" i="2"/>
  <c r="D36" i="2"/>
  <c r="O24" i="2"/>
  <c r="O27" i="2"/>
  <c r="O18" i="2"/>
  <c r="O14" i="2"/>
  <c r="O17" i="2"/>
  <c r="O8" i="2"/>
  <c r="O31" i="2"/>
  <c r="O34" i="2"/>
  <c r="O28" i="2"/>
  <c r="O36" i="2"/>
  <c r="C24" i="2"/>
  <c r="C27" i="2"/>
  <c r="C18" i="2"/>
  <c r="C14" i="2"/>
  <c r="C17" i="2"/>
  <c r="C8" i="2"/>
  <c r="C31" i="2"/>
  <c r="C34" i="2"/>
  <c r="C28" i="2"/>
  <c r="C36" i="2"/>
</calcChain>
</file>

<file path=xl/sharedStrings.xml><?xml version="1.0" encoding="utf-8"?>
<sst xmlns="http://schemas.openxmlformats.org/spreadsheetml/2006/main" count="297" uniqueCount="134">
  <si>
    <t>RENDA</t>
  </si>
  <si>
    <t>META MENSAL</t>
  </si>
  <si>
    <t>META ANUAL</t>
  </si>
  <si>
    <t>PRINCIPAL PROVEDOR</t>
  </si>
  <si>
    <t>Salário Bruto Principal Provedor</t>
  </si>
  <si>
    <t>Bônus Bruto</t>
  </si>
  <si>
    <t>Participação nos Lucros Bruto</t>
  </si>
  <si>
    <t>13º Salário Bruto</t>
  </si>
  <si>
    <t>Férias Bruto</t>
  </si>
  <si>
    <t>Renda Bruta Principal Provedor</t>
  </si>
  <si>
    <t>( - ) IR</t>
  </si>
  <si>
    <t>( - ) INSS</t>
  </si>
  <si>
    <t>Renda Líquida Principal Provedor</t>
  </si>
  <si>
    <t>CÔNJUGE</t>
  </si>
  <si>
    <t>Salário Bruto Cônjuge</t>
  </si>
  <si>
    <t>Renda Bruta Cônjuge</t>
  </si>
  <si>
    <t>Renda Líquida Cônjuge</t>
  </si>
  <si>
    <t>RENDA EXTRA</t>
  </si>
  <si>
    <t>Aluguel</t>
  </si>
  <si>
    <t>Outras fontes de renda (VR, VA)</t>
  </si>
  <si>
    <t>Renda Extra Bruta</t>
  </si>
  <si>
    <t>Renda Extra Líquida</t>
  </si>
  <si>
    <t>RENDA LÍQUIDA TOTAL</t>
  </si>
  <si>
    <t>DESPESAS</t>
  </si>
  <si>
    <t>MORADIA</t>
  </si>
  <si>
    <t>Condomínio</t>
  </si>
  <si>
    <t>IPTU</t>
  </si>
  <si>
    <t>Energia Elétrica</t>
  </si>
  <si>
    <t>Gás</t>
  </si>
  <si>
    <t>Água</t>
  </si>
  <si>
    <t>Material de Limpeza</t>
  </si>
  <si>
    <t>Serviços de limpeza / Faxina</t>
  </si>
  <si>
    <t>Seguro Residencial</t>
  </si>
  <si>
    <t>Utensílios e Eletrodomésticos</t>
  </si>
  <si>
    <t>Reforma / Manutenção</t>
  </si>
  <si>
    <t>Outros - Obras/Decoração</t>
  </si>
  <si>
    <t>COMUNICAÇÃO</t>
  </si>
  <si>
    <t>Telefone Fixo</t>
  </si>
  <si>
    <t xml:space="preserve">Telefone Celular </t>
  </si>
  <si>
    <t>Internet</t>
  </si>
  <si>
    <t>TV a cabo</t>
  </si>
  <si>
    <t>Outros</t>
  </si>
  <si>
    <t>ALIMENTAÇÃO</t>
  </si>
  <si>
    <t>Supermercado</t>
  </si>
  <si>
    <t>Refeições em restaurante</t>
  </si>
  <si>
    <t>Feira</t>
  </si>
  <si>
    <t>Padaria</t>
  </si>
  <si>
    <t>Lanches &amp; Snacks</t>
  </si>
  <si>
    <t>TRANSPORTE</t>
  </si>
  <si>
    <t>Combustível (sem reembolso)</t>
  </si>
  <si>
    <t>Seguro</t>
  </si>
  <si>
    <t>IPVA com DPVAT</t>
  </si>
  <si>
    <t>Licenciamento</t>
  </si>
  <si>
    <t>Manutenção/lavagem</t>
  </si>
  <si>
    <t>Estacionamento</t>
  </si>
  <si>
    <t>Pedágio</t>
  </si>
  <si>
    <t>Multas</t>
  </si>
  <si>
    <t>Ônibus / Metrô (sem reembolso)</t>
  </si>
  <si>
    <t>Táxi (sem reembolso)</t>
  </si>
  <si>
    <t>SAÚDE</t>
  </si>
  <si>
    <t>Plano de Saúde</t>
  </si>
  <si>
    <t>Dentista</t>
  </si>
  <si>
    <t>Medicamentos / Farmácia</t>
  </si>
  <si>
    <t>Consultas / Médicos fora do plano</t>
  </si>
  <si>
    <t>PESSOAIS</t>
  </si>
  <si>
    <t>Vestuário / Calçados / Acessórios</t>
  </si>
  <si>
    <t>Higiene pessoal</t>
  </si>
  <si>
    <t>Lavanderia</t>
  </si>
  <si>
    <t>Estética</t>
  </si>
  <si>
    <t>Salão / Barbeiro / Manicure</t>
  </si>
  <si>
    <t>Academia / Esportes</t>
  </si>
  <si>
    <t>EDUCAÇÃO</t>
  </si>
  <si>
    <t>Colégio</t>
  </si>
  <si>
    <t>Graduação</t>
  </si>
  <si>
    <t xml:space="preserve">Pós-Graduação </t>
  </si>
  <si>
    <t>Cursos de Extensão</t>
  </si>
  <si>
    <t>Idiomas</t>
  </si>
  <si>
    <t>LAZER &amp; INFORMAÇÃO</t>
  </si>
  <si>
    <t>Cinema / Teatro</t>
  </si>
  <si>
    <t>Livros / Revistas / Jornais / CDs</t>
  </si>
  <si>
    <t>Clubes / Parques</t>
  </si>
  <si>
    <t>Bares e Restaurantes</t>
  </si>
  <si>
    <t>Viagens</t>
  </si>
  <si>
    <t>SERVIÇOS FINANCEIROS</t>
  </si>
  <si>
    <t>Tarifas Bancárias</t>
  </si>
  <si>
    <t>Anuidade Cartão Crédito</t>
  </si>
  <si>
    <t>Assessoria Financeira</t>
  </si>
  <si>
    <t>Outros - Seguro Vida</t>
  </si>
  <si>
    <t>DEPENDENTES</t>
  </si>
  <si>
    <t>Educação (colégio, faculdade)</t>
  </si>
  <si>
    <t>Cursos (idiomas, música, teatro, etc.)</t>
  </si>
  <si>
    <t>Mesada</t>
  </si>
  <si>
    <t>Auxílio para parentes</t>
  </si>
  <si>
    <t>Auxílio para amigos</t>
  </si>
  <si>
    <t>DIVERSOS</t>
  </si>
  <si>
    <t>Animais de estimação</t>
  </si>
  <si>
    <t>Presentes</t>
  </si>
  <si>
    <t>Doações</t>
  </si>
  <si>
    <t>PREVIDÊNCIA, FINANCIAMENTOS E JUROS</t>
  </si>
  <si>
    <t>APORTES EM PREVIDÊNCIA</t>
  </si>
  <si>
    <t>Previdência Privada Empresa</t>
  </si>
  <si>
    <t>Previdência Privada Avulsa</t>
  </si>
  <si>
    <t>FINANCIAMENTOS &amp; EMPRÉSTIMOS</t>
  </si>
  <si>
    <t>Prestação Financiamento Automóvel</t>
  </si>
  <si>
    <t xml:space="preserve">Prestação Financiamento Habitação </t>
  </si>
  <si>
    <t>Prestação Financiamento Outros Bens</t>
  </si>
  <si>
    <t>Prestação Empréstimos</t>
  </si>
  <si>
    <t>JUROS &amp; ENCARGOS</t>
  </si>
  <si>
    <t>Juros Cheque Especial</t>
  </si>
  <si>
    <t>Juros Cartão de Crédito</t>
  </si>
  <si>
    <t>Encargos Financeiros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</si>
  <si>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</si>
  <si>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</si>
  <si>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</si>
  <si>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</si>
  <si>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</si>
  <si>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</si>
  <si>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</si>
  <si>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</si>
  <si>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</si>
  <si>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</si>
  <si>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</si>
  <si>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</si>
  <si>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 TOTAIS</t>
  </si>
  <si>
    <t>PREVID., FINANC. E JUROS TOTAIS</t>
  </si>
  <si>
    <t>Fluxo de Caixa PESSOAL/FAMILIAR</t>
  </si>
  <si>
    <t xml:space="preserve">Células com a seguinte formatação,                             , devem ser preenchidas com dados do usuário </t>
  </si>
  <si>
    <t xml:space="preserve">Atual x Planejado </t>
  </si>
  <si>
    <t>MENSAL</t>
  </si>
  <si>
    <t xml:space="preserve">ATUAL </t>
  </si>
  <si>
    <t>PLANEJADO</t>
  </si>
  <si>
    <t>SALDO RECEITAS - DESPESAS TOTAIS</t>
  </si>
  <si>
    <t xml:space="preserve">SALDO FINAL </t>
  </si>
  <si>
    <t xml:space="preserve">Δ% Planejada para Atingir Objetivo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</si>
</sst>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_-;\-&quot;R$&quot;\ * #,##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2" tint="-0.249977111117893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2"/>
    </xf>
    <xf numFmtId="0" fontId="2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164" fontId="3" fillId="7" borderId="2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left" vertical="center"/>
    </xf>
    <xf numFmtId="44" fontId="3" fillId="8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right" vertical="center"/>
    </xf>
    <xf numFmtId="44" fontId="4" fillId="0" borderId="1" xfId="0" applyNumberFormat="1" applyFont="1" applyFill="1" applyBorder="1" applyAlignment="1">
      <alignment horizontal="right" vertical="center"/>
    </xf>
    <xf numFmtId="44" fontId="5" fillId="2" borderId="2" xfId="0" applyNumberFormat="1" applyFont="1" applyFill="1" applyBorder="1" applyAlignment="1">
      <alignment horizontal="right" vertical="center"/>
    </xf>
    <xf numFmtId="0" fontId="0" fillId="10" borderId="0" xfId="0" applyFill="1"/>
    <xf numFmtId="44" fontId="3" fillId="9" borderId="2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44" fontId="3" fillId="11" borderId="2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44" fontId="3" fillId="12" borderId="2" xfId="0" applyNumberFormat="1" applyFont="1" applyFill="1" applyBorder="1" applyAlignment="1">
      <alignment horizontal="center" vertical="center"/>
    </xf>
    <xf numFmtId="44" fontId="3" fillId="8" borderId="4" xfId="0" applyNumberFormat="1" applyFont="1" applyFill="1" applyBorder="1" applyAlignment="1">
      <alignment vertical="center"/>
    </xf>
    <xf numFmtId="164" fontId="3" fillId="11" borderId="3" xfId="0" applyNumberFormat="1" applyFont="1" applyFill="1" applyBorder="1" applyAlignment="1">
      <alignment horizontal="center" vertical="center"/>
    </xf>
    <xf numFmtId="0" fontId="2" fillId="13" borderId="0" xfId="0" applyFont="1" applyFill="1" applyProtection="1">
      <protection locked="0" hidden="1"/>
    </xf>
    <xf numFmtId="0" fontId="8" fillId="13" borderId="0" xfId="0" applyFont="1" applyFill="1" applyAlignment="1" applyProtection="1">
      <alignment horizontal="left" vertical="center"/>
      <protection locked="0" hidden="1"/>
    </xf>
    <xf numFmtId="0" fontId="2" fillId="10" borderId="0" xfId="0" applyFont="1" applyFill="1" applyProtection="1">
      <protection locked="0" hidden="1"/>
    </xf>
    <xf numFmtId="0" fontId="2" fillId="10" borderId="0" xfId="0" applyFont="1" applyFill="1" applyProtection="1">
      <protection hidden="1"/>
    </xf>
    <xf numFmtId="44" fontId="3" fillId="9" borderId="2" xfId="0" applyNumberFormat="1" applyFont="1" applyFill="1" applyBorder="1" applyAlignment="1">
      <alignment horizontal="center" vertical="center"/>
    </xf>
    <xf numFmtId="0" fontId="1" fillId="13" borderId="0" xfId="0" applyFont="1" applyFill="1" applyAlignment="1" applyProtection="1">
      <alignment horizontal="left" vertical="center"/>
      <protection locked="0" hidden="1"/>
    </xf>
    <xf numFmtId="44" fontId="3" fillId="9" borderId="2" xfId="0" applyNumberFormat="1" applyFont="1" applyFill="1" applyBorder="1" applyAlignment="1">
      <alignment horizontal="center" vertical="center"/>
    </xf>
    <xf numFmtId="44" fontId="3" fillId="9" borderId="1" xfId="0" applyNumberFormat="1" applyFont="1" applyFill="1" applyBorder="1" applyAlignment="1">
      <alignment horizontal="center" vertical="center"/>
    </xf>
    <xf numFmtId="44" fontId="3" fillId="9" borderId="3" xfId="0" applyNumberFormat="1" applyFont="1" applyFill="1" applyBorder="1" applyAlignment="1">
      <alignment horizontal="center" vertical="center"/>
    </xf>
    <xf numFmtId="44" fontId="3" fillId="9" borderId="4" xfId="0" applyNumberFormat="1" applyFont="1" applyFill="1" applyBorder="1" applyAlignment="1">
      <alignment horizontal="center" vertical="center"/>
    </xf>
    <xf numFmtId="44" fontId="3" fillId="9" borderId="5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7" fillId="13" borderId="0" xfId="0" applyFont="1" applyFill="1" applyAlignment="1" applyProtection="1">
      <alignment horizontal="left" vertical="center" wrapText="1" indent="1"/>
      <protection locked="0" hidden="1"/>
    </xf>
    <xf numFmtId="0" fontId="1" fillId="13" borderId="0" xfId="0" applyFont="1" applyFill="1" applyAlignment="1" applyProtection="1">
      <alignment horizontal="left" vertical="center"/>
      <protection locked="0" hidden="1"/>
    </xf>
    <xf numFmtId="0" fontId="0" fillId="14" borderId="0" xfId="0" applyFill="1"/>
    <xf numFmtId="0" fontId="1" fillId="0" borderId="0" xfId="0" applyFont="1"/>
    <xf numFmtId="164" fontId="1" fillId="0" borderId="0" xfId="0" applyNumberFormat="1" applyFont="1"/>
    <xf numFmtId="0" fontId="7" fillId="13" borderId="0" xfId="0" applyFont="1" applyFill="1" applyAlignment="1" applyProtection="1">
      <alignment horizontal="center" vertical="center" wrapText="1"/>
      <protection locked="0" hidden="1"/>
    </xf>
    <xf numFmtId="44" fontId="10" fillId="14" borderId="0" xfId="0" applyNumberFormat="1" applyFont="1" applyFill="1" applyBorder="1" applyAlignment="1">
      <alignment horizontal="center" vertical="center" wrapText="1"/>
    </xf>
    <xf numFmtId="44" fontId="10" fillId="14" borderId="8" xfId="0" applyNumberFormat="1" applyFont="1" applyFill="1" applyBorder="1" applyAlignment="1">
      <alignment horizontal="center" vertical="center" wrapText="1"/>
    </xf>
    <xf numFmtId="44" fontId="10" fillId="14" borderId="0" xfId="0" applyNumberFormat="1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/>
    </xf>
    <xf numFmtId="9" fontId="4" fillId="5" borderId="2" xfId="1" applyFont="1" applyFill="1" applyBorder="1" applyAlignment="1">
      <alignment horizontal="center" vertical="center"/>
    </xf>
    <xf numFmtId="164" fontId="5" fillId="15" borderId="2" xfId="0" applyNumberFormat="1" applyFont="1" applyFill="1" applyBorder="1" applyAlignment="1">
      <alignment horizontal="right" vertical="center"/>
    </xf>
    <xf numFmtId="9" fontId="5" fillId="15" borderId="2" xfId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5"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54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29589</xdr:colOff>
      <xdr:row>1</xdr:row>
      <xdr:rowOff>23306</xdr:rowOff>
    </xdr:from>
    <xdr:to>
      <xdr:col>1</xdr:col>
      <xdr:colOff>990601</xdr:colOff>
      <xdr:row>2</xdr:row>
      <xdr:rowOff>7174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91604F-3D36-4872-81AF-7E9538856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69" y="84266"/>
          <a:ext cx="961012" cy="776348"/>
        </a:xfrm>
        <a:prstGeom prst="rect">
          <a:avLst/>
        </a:prstGeom>
      </xdr:spPr>
    </xdr:pic>
    <xdr:clientData/>
  </xdr:twoCellAnchor>
  <xdr:twoCellAnchor>
    <xdr:from>
      <xdr:col>2</xdr:col>
      <xdr:colOff>2179320</xdr:colOff>
      <xdr:row>1</xdr:row>
      <xdr:rowOff>0</xdr:rowOff>
    </xdr:from>
    <xdr:to>
      <xdr:col>2</xdr:col>
      <xdr:colOff>2308860</xdr:colOff>
      <xdr:row>2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DF0A34B8-D45D-4CA0-8CB3-11EF0DF926D4}"/>
            </a:ext>
          </a:extLst>
        </xdr:cNvPr>
        <xdr:cNvSpPr/>
      </xdr:nvSpPr>
      <xdr:spPr>
        <a:xfrm>
          <a:off x="3032760" y="60960"/>
          <a:ext cx="0" cy="79248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278434</xdr:colOff>
      <xdr:row>1</xdr:row>
      <xdr:rowOff>320040</xdr:rowOff>
    </xdr:from>
    <xdr:to>
      <xdr:col>8</xdr:col>
      <xdr:colOff>178766</xdr:colOff>
      <xdr:row>1</xdr:row>
      <xdr:rowOff>480060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28F3F18-FC2C-4970-85FE-E4092408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984" y="377190"/>
          <a:ext cx="567082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29589</xdr:colOff>
      <xdr:row>1</xdr:row>
      <xdr:rowOff>23306</xdr:rowOff>
    </xdr:from>
    <xdr:to>
      <xdr:col>1</xdr:col>
      <xdr:colOff>990601</xdr:colOff>
      <xdr:row>2</xdr:row>
      <xdr:rowOff>7174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5859011-543F-4BFF-B2D8-28880C68D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69" y="84266"/>
          <a:ext cx="961012" cy="776348"/>
        </a:xfrm>
        <a:prstGeom prst="rect">
          <a:avLst/>
        </a:prstGeom>
      </xdr:spPr>
    </xdr:pic>
    <xdr:clientData/>
  </xdr:twoCellAnchor>
  <xdr:twoCellAnchor>
    <xdr:from>
      <xdr:col>2</xdr:col>
      <xdr:colOff>2179320</xdr:colOff>
      <xdr:row>1</xdr:row>
      <xdr:rowOff>0</xdr:rowOff>
    </xdr:from>
    <xdr:to>
      <xdr:col>2</xdr:col>
      <xdr:colOff>2308860</xdr:colOff>
      <xdr:row>2</xdr:row>
      <xdr:rowOff>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E8FA42A3-069F-4DB3-9FBA-E6820E3113AD}"/>
            </a:ext>
          </a:extLst>
        </xdr:cNvPr>
        <xdr:cNvSpPr/>
      </xdr:nvSpPr>
      <xdr:spPr>
        <a:xfrm>
          <a:off x="3413760" y="0"/>
          <a:ext cx="129540" cy="79248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9</xdr:col>
      <xdr:colOff>259384</xdr:colOff>
      <xdr:row>1</xdr:row>
      <xdr:rowOff>320040</xdr:rowOff>
    </xdr:from>
    <xdr:to>
      <xdr:col>10</xdr:col>
      <xdr:colOff>159716</xdr:colOff>
      <xdr:row>1</xdr:row>
      <xdr:rowOff>480060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4AEEA1A-1ACF-4624-823A-C9CC663E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9784" y="502920"/>
          <a:ext cx="563272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353E-5031-4764-AEC6-DE0EB5B7ABC0}">
  <dimension ref="A1:T148"/>
  <sheetViews>
    <sheetView showGridLines="0" tabSelected="1" zoomScale="80" zoomScaleNormal="80" workbookViewId="0">
      <pane xSplit="2" ySplit="5" topLeftCell="C6" activePane="bottomRight" state="frozenSplit"/>
      <selection pane="topRight" activeCell="K1" sqref="K1"/>
      <selection pane="bottomLeft" activeCell="A16" sqref="A16"/>
      <selection pane="bottomRight" activeCell="I11" sqref="I11"/>
    </sheetView>
  </sheetViews>
  <sheetFormatPr defaultRowHeight="14.4" outlineLevelRow="2" x14ac:dyDescent="0.3"/>
  <cols>
    <col min="1" max="1" width="2.109375" style="21" customWidth="1"/>
    <col min="2" max="2" width="32.44140625" style="21" customWidth="1"/>
    <col min="3" max="3" width="23.33203125" style="21" customWidth="1"/>
    <col min="4" max="4" width="21.6640625" style="21" customWidth="1"/>
    <col min="5" max="5" width="2.33203125" style="21" customWidth="1"/>
    <col min="6" max="6" width="19.109375" style="21" customWidth="1"/>
    <col min="7" max="14" width="9.6640625" style="21" bestFit="1" customWidth="1"/>
    <col min="15" max="15" width="9.77734375" style="21" bestFit="1" customWidth="1"/>
    <col min="16" max="16384" width="8.88671875" style="21"/>
  </cols>
  <sheetData>
    <row r="1" spans="1:20" ht="4.8" customHeigh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20" s="32" customFormat="1" ht="62.4" customHeight="1" x14ac:dyDescent="0.2">
      <c r="A2" s="29"/>
      <c r="B2" s="29"/>
      <c r="C2" s="47" t="s">
        <v>127</v>
      </c>
      <c r="D2" s="47"/>
      <c r="E2" s="34" t="s">
        <v>126</v>
      </c>
      <c r="F2" s="34"/>
      <c r="G2" s="34"/>
      <c r="H2" s="34"/>
      <c r="I2" s="34"/>
      <c r="J2" s="34"/>
      <c r="K2" s="34"/>
      <c r="L2" s="34"/>
      <c r="M2" s="34"/>
      <c r="N2" s="29"/>
      <c r="O2" s="29"/>
      <c r="P2" s="29"/>
      <c r="Q2" s="29"/>
      <c r="R2" s="31"/>
      <c r="S2" s="31"/>
      <c r="T2" s="31"/>
    </row>
    <row r="3" spans="1:20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0" x14ac:dyDescent="0.3">
      <c r="A4"/>
      <c r="B4" s="40"/>
      <c r="C4" s="35" t="s">
        <v>128</v>
      </c>
      <c r="D4" s="36"/>
      <c r="E4"/>
      <c r="F4" s="48" t="s">
        <v>133</v>
      </c>
      <c r="G4"/>
      <c r="H4"/>
      <c r="I4"/>
      <c r="J4"/>
      <c r="K4"/>
      <c r="L4"/>
      <c r="M4"/>
      <c r="N4"/>
      <c r="O4"/>
      <c r="P4"/>
      <c r="Q4"/>
    </row>
    <row r="5" spans="1:20" x14ac:dyDescent="0.3">
      <c r="A5"/>
      <c r="B5" s="41"/>
      <c r="C5" s="33" t="s">
        <v>129</v>
      </c>
      <c r="D5" s="33" t="s">
        <v>130</v>
      </c>
      <c r="E5"/>
      <c r="F5" s="49"/>
      <c r="G5"/>
      <c r="H5"/>
      <c r="I5"/>
      <c r="J5"/>
      <c r="K5"/>
      <c r="L5"/>
      <c r="M5"/>
      <c r="N5"/>
      <c r="O5"/>
      <c r="P5"/>
      <c r="Q5"/>
    </row>
    <row r="6" spans="1:20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0" ht="43.2" x14ac:dyDescent="0.3">
      <c r="A7"/>
      <c r="B7" s="16" t="s">
        <v>0</v>
      </c>
      <c r="C7" s="17" t="str">
        <f>+C5</f>
        <v xml:space="preserve">ATUAL </v>
      </c>
      <c r="D7" s="17" t="str">
        <f>+D5</f>
        <v>PLANEJADO</v>
      </c>
      <c r="E7"/>
      <c r="F7" s="50" t="str">
        <f>+F4</f>
        <v xml:space="preserve">Δ% Planejada para Atingir Objetivo </v>
      </c>
      <c r="G7"/>
      <c r="H7"/>
      <c r="I7"/>
      <c r="J7"/>
      <c r="K7"/>
      <c r="L7"/>
      <c r="M7"/>
      <c r="N7"/>
      <c r="O7"/>
      <c r="P7"/>
      <c r="Q7"/>
    </row>
    <row r="8" spans="1:20" outlineLevel="1" x14ac:dyDescent="0.3">
      <c r="A8"/>
      <c r="B8" s="1" t="s">
        <v>3</v>
      </c>
      <c r="C8" s="2">
        <f t="shared" ref="C8:D8" si="0">C17</f>
        <v>0</v>
      </c>
      <c r="D8" s="2">
        <f t="shared" si="0"/>
        <v>0</v>
      </c>
      <c r="E8"/>
      <c r="F8" s="54" t="str">
        <f>IF(ISERROR(D8/C8-1),"",D8/C8-1)</f>
        <v/>
      </c>
      <c r="G8"/>
      <c r="H8"/>
      <c r="I8"/>
      <c r="J8"/>
      <c r="K8"/>
      <c r="L8"/>
      <c r="M8"/>
      <c r="N8"/>
      <c r="O8"/>
      <c r="P8"/>
      <c r="Q8"/>
    </row>
    <row r="9" spans="1:20" outlineLevel="2" x14ac:dyDescent="0.3">
      <c r="A9"/>
      <c r="B9" s="4" t="s">
        <v>4</v>
      </c>
      <c r="C9" s="5"/>
      <c r="D9" s="5"/>
      <c r="E9"/>
      <c r="F9" s="51" t="str">
        <f t="shared" ref="F9:F16" si="1">IF(ISERROR(D9/C9-1),"",D9/C9-1)</f>
        <v/>
      </c>
      <c r="G9"/>
      <c r="H9"/>
      <c r="I9"/>
      <c r="J9"/>
      <c r="K9"/>
      <c r="L9"/>
      <c r="M9"/>
      <c r="N9"/>
      <c r="O9"/>
      <c r="P9"/>
      <c r="Q9"/>
    </row>
    <row r="10" spans="1:20" outlineLevel="2" x14ac:dyDescent="0.3">
      <c r="A10"/>
      <c r="B10" s="4" t="s">
        <v>5</v>
      </c>
      <c r="C10" s="5"/>
      <c r="D10" s="5"/>
      <c r="E10"/>
      <c r="F10" s="51" t="str">
        <f t="shared" si="1"/>
        <v/>
      </c>
      <c r="G10"/>
      <c r="H10"/>
      <c r="I10"/>
      <c r="J10"/>
      <c r="K10"/>
      <c r="L10"/>
      <c r="M10"/>
      <c r="N10"/>
      <c r="O10"/>
      <c r="P10"/>
      <c r="Q10"/>
    </row>
    <row r="11" spans="1:20" outlineLevel="2" x14ac:dyDescent="0.3">
      <c r="A11"/>
      <c r="B11" s="4" t="s">
        <v>6</v>
      </c>
      <c r="C11" s="5"/>
      <c r="D11" s="5"/>
      <c r="E11"/>
      <c r="F11" s="51" t="str">
        <f t="shared" si="1"/>
        <v/>
      </c>
      <c r="G11"/>
      <c r="H11"/>
      <c r="I11"/>
      <c r="J11"/>
      <c r="K11"/>
      <c r="L11"/>
      <c r="M11"/>
      <c r="N11"/>
      <c r="O11"/>
      <c r="P11"/>
      <c r="Q11"/>
    </row>
    <row r="12" spans="1:20" outlineLevel="2" x14ac:dyDescent="0.3">
      <c r="A12"/>
      <c r="B12" s="4" t="s">
        <v>7</v>
      </c>
      <c r="C12" s="5"/>
      <c r="D12" s="5"/>
      <c r="E12"/>
      <c r="F12" s="51" t="str">
        <f t="shared" si="1"/>
        <v/>
      </c>
      <c r="G12"/>
      <c r="H12"/>
      <c r="I12"/>
      <c r="J12"/>
      <c r="K12"/>
      <c r="L12"/>
      <c r="M12"/>
      <c r="N12"/>
      <c r="O12"/>
      <c r="P12"/>
      <c r="Q12"/>
    </row>
    <row r="13" spans="1:20" outlineLevel="2" x14ac:dyDescent="0.3">
      <c r="A13"/>
      <c r="B13" s="4" t="s">
        <v>8</v>
      </c>
      <c r="C13" s="5"/>
      <c r="D13" s="5"/>
      <c r="E13"/>
      <c r="F13" s="51" t="str">
        <f t="shared" si="1"/>
        <v/>
      </c>
      <c r="G13"/>
      <c r="H13"/>
      <c r="I13"/>
      <c r="J13"/>
      <c r="K13"/>
      <c r="L13"/>
      <c r="M13"/>
      <c r="N13"/>
      <c r="O13"/>
      <c r="P13"/>
      <c r="Q13"/>
    </row>
    <row r="14" spans="1:20" outlineLevel="2" x14ac:dyDescent="0.3">
      <c r="A14"/>
      <c r="B14" s="7" t="s">
        <v>9</v>
      </c>
      <c r="C14" s="8">
        <f t="shared" ref="C14:D14" si="2">SUM(C9:C13)</f>
        <v>0</v>
      </c>
      <c r="D14" s="8">
        <f t="shared" si="2"/>
        <v>0</v>
      </c>
      <c r="E14"/>
      <c r="F14" s="52"/>
      <c r="G14"/>
      <c r="H14"/>
      <c r="I14"/>
      <c r="J14"/>
      <c r="K14"/>
      <c r="L14"/>
      <c r="M14"/>
      <c r="N14"/>
      <c r="O14"/>
      <c r="P14"/>
      <c r="Q14"/>
    </row>
    <row r="15" spans="1:20" outlineLevel="2" x14ac:dyDescent="0.3">
      <c r="A15"/>
      <c r="B15" s="10" t="s">
        <v>10</v>
      </c>
      <c r="C15" s="5"/>
      <c r="D15" s="5"/>
      <c r="E15"/>
      <c r="F15" s="51" t="str">
        <f t="shared" si="1"/>
        <v/>
      </c>
      <c r="G15"/>
      <c r="H15"/>
      <c r="I15"/>
      <c r="J15"/>
      <c r="K15"/>
      <c r="L15"/>
      <c r="M15"/>
      <c r="N15"/>
      <c r="O15"/>
      <c r="P15"/>
      <c r="Q15"/>
    </row>
    <row r="16" spans="1:20" outlineLevel="2" x14ac:dyDescent="0.3">
      <c r="A16"/>
      <c r="B16" s="10" t="s">
        <v>11</v>
      </c>
      <c r="C16" s="5"/>
      <c r="D16" s="5"/>
      <c r="E16"/>
      <c r="F16" s="51" t="str">
        <f t="shared" si="1"/>
        <v/>
      </c>
      <c r="G16"/>
      <c r="H16"/>
      <c r="I16"/>
      <c r="J16"/>
      <c r="K16"/>
      <c r="L16"/>
      <c r="M16"/>
      <c r="N16"/>
      <c r="O16"/>
      <c r="P16"/>
      <c r="Q16"/>
    </row>
    <row r="17" spans="1:17" outlineLevel="2" x14ac:dyDescent="0.3">
      <c r="A17"/>
      <c r="B17" s="7" t="s">
        <v>12</v>
      </c>
      <c r="C17" s="8">
        <f t="shared" ref="C17:D17" si="3">C14-C15-C16</f>
        <v>0</v>
      </c>
      <c r="D17" s="8">
        <f t="shared" si="3"/>
        <v>0</v>
      </c>
      <c r="E17"/>
      <c r="F17" s="52"/>
      <c r="G17"/>
      <c r="H17"/>
      <c r="I17"/>
      <c r="J17"/>
      <c r="K17"/>
      <c r="L17"/>
      <c r="M17"/>
      <c r="N17"/>
      <c r="O17"/>
      <c r="P17"/>
      <c r="Q17"/>
    </row>
    <row r="18" spans="1:17" outlineLevel="1" x14ac:dyDescent="0.3">
      <c r="A18"/>
      <c r="B18" s="1" t="s">
        <v>13</v>
      </c>
      <c r="C18" s="2">
        <f>C27</f>
        <v>0</v>
      </c>
      <c r="D18" s="2">
        <f t="shared" ref="D18" si="4">D27</f>
        <v>0</v>
      </c>
      <c r="E18"/>
      <c r="F18" s="54" t="str">
        <f>IF(ISERROR(D18/C18-1),"",D18/C18-1)</f>
        <v/>
      </c>
      <c r="G18"/>
      <c r="H18"/>
      <c r="I18"/>
      <c r="J18"/>
      <c r="K18"/>
      <c r="L18"/>
      <c r="M18"/>
      <c r="N18"/>
      <c r="O18"/>
      <c r="P18"/>
      <c r="Q18"/>
    </row>
    <row r="19" spans="1:17" outlineLevel="2" x14ac:dyDescent="0.3">
      <c r="A19"/>
      <c r="B19" s="4" t="s">
        <v>14</v>
      </c>
      <c r="C19" s="5"/>
      <c r="D19" s="5"/>
      <c r="E19"/>
      <c r="F19" s="51" t="str">
        <f t="shared" ref="F19:F23" si="5">IF(ISERROR(D19/C19-1),"",D19/C19-1)</f>
        <v/>
      </c>
      <c r="G19"/>
      <c r="H19"/>
      <c r="I19"/>
      <c r="J19"/>
      <c r="K19"/>
      <c r="L19"/>
      <c r="M19"/>
      <c r="N19"/>
      <c r="O19"/>
      <c r="P19"/>
      <c r="Q19"/>
    </row>
    <row r="20" spans="1:17" outlineLevel="2" x14ac:dyDescent="0.3">
      <c r="A20"/>
      <c r="B20" s="4" t="s">
        <v>5</v>
      </c>
      <c r="C20" s="5"/>
      <c r="D20" s="5"/>
      <c r="E20"/>
      <c r="F20" s="51" t="str">
        <f t="shared" si="5"/>
        <v/>
      </c>
      <c r="G20"/>
      <c r="H20"/>
      <c r="I20"/>
      <c r="J20"/>
      <c r="K20"/>
      <c r="L20"/>
      <c r="M20"/>
      <c r="N20"/>
      <c r="O20"/>
      <c r="P20"/>
      <c r="Q20"/>
    </row>
    <row r="21" spans="1:17" outlineLevel="2" x14ac:dyDescent="0.3">
      <c r="A21"/>
      <c r="B21" s="4" t="s">
        <v>6</v>
      </c>
      <c r="C21" s="5"/>
      <c r="D21" s="5"/>
      <c r="E21"/>
      <c r="F21" s="51" t="str">
        <f t="shared" si="5"/>
        <v/>
      </c>
      <c r="G21"/>
      <c r="H21"/>
      <c r="I21"/>
      <c r="J21"/>
      <c r="K21"/>
      <c r="L21"/>
      <c r="M21"/>
      <c r="N21"/>
      <c r="O21"/>
      <c r="P21"/>
      <c r="Q21"/>
    </row>
    <row r="22" spans="1:17" outlineLevel="2" x14ac:dyDescent="0.3">
      <c r="A22"/>
      <c r="B22" s="4" t="s">
        <v>7</v>
      </c>
      <c r="C22" s="5"/>
      <c r="D22" s="5"/>
      <c r="E22"/>
      <c r="F22" s="51" t="str">
        <f t="shared" si="5"/>
        <v/>
      </c>
      <c r="G22"/>
      <c r="H22"/>
      <c r="I22"/>
      <c r="J22"/>
      <c r="K22"/>
      <c r="L22"/>
      <c r="M22"/>
      <c r="N22"/>
      <c r="O22"/>
      <c r="P22"/>
      <c r="Q22"/>
    </row>
    <row r="23" spans="1:17" outlineLevel="2" x14ac:dyDescent="0.3">
      <c r="A23"/>
      <c r="B23" s="4" t="s">
        <v>8</v>
      </c>
      <c r="C23" s="5"/>
      <c r="D23" s="5"/>
      <c r="E23"/>
      <c r="F23" s="51" t="str">
        <f t="shared" si="5"/>
        <v/>
      </c>
      <c r="G23"/>
      <c r="H23"/>
      <c r="I23"/>
      <c r="J23"/>
      <c r="K23"/>
      <c r="L23"/>
      <c r="M23"/>
      <c r="N23"/>
      <c r="O23"/>
      <c r="P23"/>
      <c r="Q23"/>
    </row>
    <row r="24" spans="1:17" outlineLevel="2" x14ac:dyDescent="0.3">
      <c r="A24"/>
      <c r="B24" s="7" t="s">
        <v>15</v>
      </c>
      <c r="C24" s="8">
        <f>SUM(C19:C23)</f>
        <v>0</v>
      </c>
      <c r="D24" s="8">
        <f t="shared" ref="D24" si="6">SUM(D19:D23)</f>
        <v>0</v>
      </c>
      <c r="E24"/>
      <c r="F24" s="8"/>
      <c r="G24"/>
      <c r="H24"/>
      <c r="I24"/>
      <c r="J24"/>
      <c r="K24"/>
      <c r="L24"/>
      <c r="M24"/>
      <c r="N24"/>
      <c r="O24"/>
      <c r="P24"/>
      <c r="Q24"/>
    </row>
    <row r="25" spans="1:17" outlineLevel="2" x14ac:dyDescent="0.3">
      <c r="A25"/>
      <c r="B25" s="10" t="s">
        <v>10</v>
      </c>
      <c r="C25" s="5"/>
      <c r="D25" s="5"/>
      <c r="E25"/>
      <c r="F25" s="51" t="str">
        <f t="shared" ref="F25:F26" si="7">IF(ISERROR(D25/C25-1),"",D25/C25-1)</f>
        <v/>
      </c>
      <c r="G25"/>
      <c r="H25"/>
      <c r="I25"/>
      <c r="J25"/>
      <c r="K25"/>
      <c r="L25"/>
      <c r="M25"/>
      <c r="N25"/>
      <c r="O25"/>
      <c r="P25"/>
      <c r="Q25"/>
    </row>
    <row r="26" spans="1:17" outlineLevel="2" x14ac:dyDescent="0.3">
      <c r="A26"/>
      <c r="B26" s="10" t="s">
        <v>11</v>
      </c>
      <c r="C26" s="5"/>
      <c r="D26" s="5"/>
      <c r="E26"/>
      <c r="F26" s="51" t="str">
        <f t="shared" si="7"/>
        <v/>
      </c>
      <c r="G26"/>
      <c r="H26"/>
      <c r="I26"/>
      <c r="J26"/>
      <c r="K26"/>
      <c r="L26"/>
      <c r="M26"/>
      <c r="N26"/>
      <c r="O26"/>
      <c r="P26"/>
      <c r="Q26"/>
    </row>
    <row r="27" spans="1:17" outlineLevel="2" x14ac:dyDescent="0.3">
      <c r="A27"/>
      <c r="B27" s="7" t="s">
        <v>16</v>
      </c>
      <c r="C27" s="8">
        <f>C24-C25-C26</f>
        <v>0</v>
      </c>
      <c r="D27" s="8">
        <f t="shared" ref="D27" si="8">D24-D25-D26</f>
        <v>0</v>
      </c>
      <c r="E27"/>
      <c r="F27" s="8"/>
      <c r="G27"/>
      <c r="H27"/>
      <c r="I27"/>
      <c r="J27"/>
      <c r="K27"/>
      <c r="L27"/>
      <c r="M27"/>
      <c r="N27"/>
      <c r="O27"/>
      <c r="P27"/>
      <c r="Q27"/>
    </row>
    <row r="28" spans="1:17" outlineLevel="1" x14ac:dyDescent="0.3">
      <c r="A28"/>
      <c r="B28" s="1" t="s">
        <v>17</v>
      </c>
      <c r="C28" s="2">
        <f>C34</f>
        <v>0</v>
      </c>
      <c r="D28" s="2">
        <f t="shared" ref="D28" si="9">D34</f>
        <v>0</v>
      </c>
      <c r="E28"/>
      <c r="F28" s="53"/>
      <c r="G28"/>
      <c r="H28"/>
      <c r="I28"/>
      <c r="J28"/>
      <c r="K28"/>
      <c r="L28"/>
      <c r="M28"/>
      <c r="N28"/>
      <c r="O28"/>
      <c r="P28"/>
      <c r="Q28"/>
    </row>
    <row r="29" spans="1:17" outlineLevel="2" x14ac:dyDescent="0.3">
      <c r="A29"/>
      <c r="B29" s="4" t="s">
        <v>18</v>
      </c>
      <c r="C29" s="5"/>
      <c r="D29" s="5"/>
      <c r="E29"/>
      <c r="F29" s="51" t="str">
        <f t="shared" ref="F29:F30" si="10">IF(ISERROR(D29/C29-1),"",D29/C29-1)</f>
        <v/>
      </c>
      <c r="G29"/>
      <c r="H29"/>
      <c r="I29"/>
      <c r="J29"/>
      <c r="K29"/>
      <c r="L29"/>
      <c r="M29"/>
      <c r="N29"/>
      <c r="O29"/>
      <c r="P29"/>
      <c r="Q29"/>
    </row>
    <row r="30" spans="1:17" outlineLevel="2" x14ac:dyDescent="0.3">
      <c r="A30"/>
      <c r="B30" s="11" t="s">
        <v>19</v>
      </c>
      <c r="C30" s="5"/>
      <c r="D30" s="5"/>
      <c r="E30"/>
      <c r="F30" s="51" t="str">
        <f t="shared" si="10"/>
        <v/>
      </c>
      <c r="G30"/>
      <c r="H30"/>
      <c r="I30"/>
      <c r="J30"/>
      <c r="K30"/>
      <c r="L30"/>
      <c r="M30"/>
      <c r="N30"/>
      <c r="O30"/>
      <c r="P30"/>
      <c r="Q30"/>
    </row>
    <row r="31" spans="1:17" outlineLevel="2" x14ac:dyDescent="0.3">
      <c r="A31"/>
      <c r="B31" s="7" t="s">
        <v>20</v>
      </c>
      <c r="C31" s="8">
        <f t="shared" ref="C31:D31" si="11">SUM(C29:C30)</f>
        <v>0</v>
      </c>
      <c r="D31" s="8">
        <f t="shared" si="11"/>
        <v>0</v>
      </c>
      <c r="E31"/>
      <c r="F31" s="8"/>
      <c r="G31"/>
      <c r="H31"/>
      <c r="I31"/>
      <c r="J31"/>
      <c r="K31"/>
      <c r="L31"/>
      <c r="M31"/>
      <c r="N31"/>
      <c r="O31"/>
      <c r="P31"/>
      <c r="Q31"/>
    </row>
    <row r="32" spans="1:17" outlineLevel="2" x14ac:dyDescent="0.3">
      <c r="A32"/>
      <c r="B32" s="10" t="s">
        <v>10</v>
      </c>
      <c r="C32" s="5"/>
      <c r="D32" s="5"/>
      <c r="E32"/>
      <c r="F32" s="51" t="str">
        <f t="shared" ref="F32:F33" si="12">IF(ISERROR(D32/C32-1),"",D32/C32-1)</f>
        <v/>
      </c>
      <c r="G32"/>
      <c r="H32"/>
      <c r="I32"/>
      <c r="J32"/>
      <c r="K32"/>
      <c r="L32"/>
      <c r="M32"/>
      <c r="N32"/>
      <c r="O32"/>
      <c r="P32"/>
      <c r="Q32"/>
    </row>
    <row r="33" spans="1:17" outlineLevel="2" x14ac:dyDescent="0.3">
      <c r="A33"/>
      <c r="B33" s="10" t="s">
        <v>11</v>
      </c>
      <c r="C33" s="5"/>
      <c r="D33" s="5"/>
      <c r="E33"/>
      <c r="F33" s="51" t="str">
        <f t="shared" si="12"/>
        <v/>
      </c>
      <c r="G33"/>
      <c r="H33"/>
      <c r="I33"/>
      <c r="J33"/>
      <c r="K33"/>
      <c r="L33"/>
      <c r="M33"/>
      <c r="N33"/>
      <c r="O33"/>
      <c r="P33"/>
      <c r="Q33"/>
    </row>
    <row r="34" spans="1:17" outlineLevel="2" x14ac:dyDescent="0.3">
      <c r="A34"/>
      <c r="B34" s="7" t="s">
        <v>21</v>
      </c>
      <c r="C34" s="8">
        <f>C31-C32-C33</f>
        <v>0</v>
      </c>
      <c r="D34" s="8">
        <f t="shared" ref="D34" si="13">D31-D32-D33</f>
        <v>0</v>
      </c>
      <c r="E34"/>
      <c r="F34" s="8"/>
      <c r="G34"/>
      <c r="H34"/>
      <c r="I34"/>
      <c r="J34"/>
      <c r="K34"/>
      <c r="L34"/>
      <c r="M34"/>
      <c r="N34"/>
      <c r="O34"/>
      <c r="P34"/>
      <c r="Q34"/>
    </row>
    <row r="35" spans="1:17" ht="4.8" customHeight="1" outlineLevel="1" x14ac:dyDescent="0.3">
      <c r="A35"/>
      <c r="B35" s="4"/>
      <c r="C35" s="19"/>
      <c r="D35" s="19"/>
      <c r="E35"/>
      <c r="F35" s="19"/>
      <c r="G35"/>
      <c r="H35"/>
      <c r="I35"/>
      <c r="J35"/>
      <c r="K35"/>
      <c r="L35"/>
      <c r="M35"/>
      <c r="N35"/>
      <c r="O35"/>
      <c r="P35"/>
      <c r="Q35"/>
    </row>
    <row r="36" spans="1:17" x14ac:dyDescent="0.3">
      <c r="A36"/>
      <c r="B36" s="12" t="s">
        <v>22</v>
      </c>
      <c r="C36" s="13">
        <f t="shared" ref="C36:D36" si="14">C18+C8+C28</f>
        <v>0</v>
      </c>
      <c r="D36" s="13">
        <f t="shared" si="14"/>
        <v>0</v>
      </c>
      <c r="E36"/>
      <c r="F36" s="54" t="str">
        <f>IF(ISERROR(D36/C36-1),"",D36/C36-1)</f>
        <v/>
      </c>
      <c r="G36"/>
      <c r="H36"/>
      <c r="I36"/>
      <c r="J36"/>
      <c r="K36"/>
      <c r="L36"/>
      <c r="M36"/>
      <c r="N36"/>
      <c r="O36"/>
      <c r="P36"/>
      <c r="Q36"/>
    </row>
    <row r="37" spans="1:17" x14ac:dyDescent="0.3">
      <c r="A37"/>
      <c r="B37" s="4"/>
      <c r="C37" s="15"/>
      <c r="D37" s="15"/>
      <c r="E37"/>
      <c r="F37" s="15"/>
      <c r="G37"/>
      <c r="H37"/>
      <c r="I37"/>
      <c r="J37"/>
      <c r="K37"/>
      <c r="L37"/>
      <c r="M37"/>
      <c r="N37"/>
      <c r="O37"/>
      <c r="P37"/>
      <c r="Q37"/>
    </row>
    <row r="38" spans="1:17" ht="43.2" x14ac:dyDescent="0.3">
      <c r="A38"/>
      <c r="B38" s="25" t="s">
        <v>23</v>
      </c>
      <c r="C38" s="26" t="str">
        <f t="shared" ref="C38:D38" si="15">+C7</f>
        <v xml:space="preserve">ATUAL </v>
      </c>
      <c r="D38" s="26" t="str">
        <f t="shared" si="15"/>
        <v>PLANEJADO</v>
      </c>
      <c r="E38"/>
      <c r="F38" s="50" t="str">
        <f>+F4</f>
        <v xml:space="preserve">Δ% Planejada para Atingir Objetivo </v>
      </c>
      <c r="G38"/>
      <c r="H38"/>
      <c r="I38"/>
      <c r="J38"/>
      <c r="K38"/>
      <c r="L38"/>
      <c r="M38"/>
      <c r="N38"/>
      <c r="O38"/>
      <c r="P38"/>
      <c r="Q38"/>
    </row>
    <row r="39" spans="1:17" outlineLevel="1" x14ac:dyDescent="0.3">
      <c r="A39"/>
      <c r="B39" s="1" t="s">
        <v>24</v>
      </c>
      <c r="C39" s="2">
        <f>SUM(C40:C51)</f>
        <v>0</v>
      </c>
      <c r="D39" s="2">
        <f t="shared" ref="D39" si="16">SUM(D40:D51)</f>
        <v>0</v>
      </c>
      <c r="E39"/>
      <c r="F39" s="54" t="str">
        <f>IF(ISERROR(D39/C39-1),"",D39/C39-1)</f>
        <v/>
      </c>
      <c r="G39"/>
      <c r="H39"/>
      <c r="I39"/>
      <c r="J39"/>
      <c r="K39"/>
      <c r="L39"/>
      <c r="M39"/>
      <c r="N39"/>
      <c r="O39"/>
      <c r="P39"/>
      <c r="Q39"/>
    </row>
    <row r="40" spans="1:17" outlineLevel="2" x14ac:dyDescent="0.3">
      <c r="A40"/>
      <c r="B40" s="4" t="s">
        <v>25</v>
      </c>
      <c r="C40" s="5"/>
      <c r="D40" s="5"/>
      <c r="E40"/>
      <c r="F40" s="51" t="str">
        <f t="shared" ref="F40:F51" si="17">IF(ISERROR(D40/C40-1),"",D40/C40-1)</f>
        <v/>
      </c>
      <c r="G40"/>
      <c r="H40"/>
      <c r="I40"/>
      <c r="J40"/>
      <c r="K40"/>
      <c r="L40"/>
      <c r="M40"/>
      <c r="N40"/>
      <c r="O40"/>
      <c r="P40"/>
      <c r="Q40"/>
    </row>
    <row r="41" spans="1:17" outlineLevel="2" x14ac:dyDescent="0.3">
      <c r="A41"/>
      <c r="B41" s="4" t="s">
        <v>26</v>
      </c>
      <c r="C41" s="5"/>
      <c r="D41" s="5"/>
      <c r="E41"/>
      <c r="F41" s="51" t="str">
        <f t="shared" si="17"/>
        <v/>
      </c>
      <c r="G41"/>
      <c r="H41"/>
      <c r="I41"/>
      <c r="J41"/>
      <c r="K41"/>
      <c r="L41"/>
      <c r="M41"/>
      <c r="N41"/>
      <c r="O41"/>
      <c r="P41"/>
      <c r="Q41"/>
    </row>
    <row r="42" spans="1:17" outlineLevel="2" x14ac:dyDescent="0.3">
      <c r="A42"/>
      <c r="B42" s="4" t="s">
        <v>18</v>
      </c>
      <c r="C42" s="5"/>
      <c r="D42" s="5"/>
      <c r="E42"/>
      <c r="F42" s="51" t="str">
        <f t="shared" si="17"/>
        <v/>
      </c>
      <c r="G42"/>
      <c r="H42"/>
      <c r="I42"/>
      <c r="J42"/>
      <c r="K42"/>
      <c r="L42"/>
      <c r="M42"/>
      <c r="N42"/>
      <c r="O42"/>
      <c r="P42"/>
      <c r="Q42"/>
    </row>
    <row r="43" spans="1:17" outlineLevel="2" x14ac:dyDescent="0.3">
      <c r="A43"/>
      <c r="B43" s="4" t="s">
        <v>27</v>
      </c>
      <c r="C43" s="5"/>
      <c r="D43" s="5"/>
      <c r="E43"/>
      <c r="F43" s="51" t="str">
        <f t="shared" si="17"/>
        <v/>
      </c>
      <c r="G43"/>
      <c r="H43"/>
      <c r="I43"/>
      <c r="J43"/>
      <c r="K43"/>
      <c r="L43"/>
      <c r="M43"/>
      <c r="N43"/>
      <c r="O43"/>
      <c r="P43"/>
      <c r="Q43"/>
    </row>
    <row r="44" spans="1:17" outlineLevel="2" x14ac:dyDescent="0.3">
      <c r="A44"/>
      <c r="B44" s="4" t="s">
        <v>28</v>
      </c>
      <c r="C44" s="5"/>
      <c r="D44" s="5"/>
      <c r="E44"/>
      <c r="F44" s="51" t="str">
        <f t="shared" si="17"/>
        <v/>
      </c>
      <c r="G44"/>
      <c r="H44"/>
      <c r="I44"/>
      <c r="J44"/>
      <c r="K44"/>
      <c r="L44"/>
      <c r="M44"/>
      <c r="N44"/>
      <c r="O44"/>
      <c r="P44"/>
      <c r="Q44"/>
    </row>
    <row r="45" spans="1:17" outlineLevel="2" x14ac:dyDescent="0.3">
      <c r="A45"/>
      <c r="B45" s="4" t="s">
        <v>29</v>
      </c>
      <c r="C45" s="5"/>
      <c r="D45" s="5"/>
      <c r="E45"/>
      <c r="F45" s="51" t="str">
        <f t="shared" si="17"/>
        <v/>
      </c>
      <c r="G45"/>
      <c r="H45"/>
      <c r="I45"/>
      <c r="J45"/>
      <c r="K45"/>
      <c r="L45"/>
      <c r="M45"/>
      <c r="N45"/>
      <c r="O45"/>
      <c r="P45"/>
      <c r="Q45"/>
    </row>
    <row r="46" spans="1:17" outlineLevel="2" x14ac:dyDescent="0.3">
      <c r="A46"/>
      <c r="B46" s="4" t="s">
        <v>30</v>
      </c>
      <c r="C46" s="5"/>
      <c r="D46" s="5"/>
      <c r="E46"/>
      <c r="F46" s="51" t="str">
        <f t="shared" si="17"/>
        <v/>
      </c>
      <c r="G46"/>
      <c r="H46"/>
      <c r="I46"/>
      <c r="J46"/>
      <c r="K46"/>
      <c r="L46"/>
      <c r="M46"/>
      <c r="N46"/>
      <c r="O46"/>
      <c r="P46"/>
      <c r="Q46"/>
    </row>
    <row r="47" spans="1:17" outlineLevel="2" x14ac:dyDescent="0.3">
      <c r="A47"/>
      <c r="B47" s="4" t="s">
        <v>31</v>
      </c>
      <c r="C47" s="5"/>
      <c r="D47" s="5"/>
      <c r="E47"/>
      <c r="F47" s="51" t="str">
        <f t="shared" si="17"/>
        <v/>
      </c>
      <c r="G47"/>
      <c r="H47"/>
      <c r="I47"/>
      <c r="J47"/>
      <c r="K47"/>
      <c r="L47"/>
      <c r="M47"/>
      <c r="N47"/>
      <c r="O47"/>
      <c r="P47"/>
      <c r="Q47"/>
    </row>
    <row r="48" spans="1:17" outlineLevel="2" x14ac:dyDescent="0.3">
      <c r="A48"/>
      <c r="B48" s="4" t="s">
        <v>32</v>
      </c>
      <c r="C48" s="5"/>
      <c r="D48" s="5"/>
      <c r="E48"/>
      <c r="F48" s="51" t="str">
        <f t="shared" si="17"/>
        <v/>
      </c>
      <c r="G48"/>
      <c r="H48"/>
      <c r="I48"/>
      <c r="J48"/>
      <c r="K48"/>
      <c r="L48"/>
      <c r="M48"/>
      <c r="N48"/>
      <c r="O48"/>
      <c r="P48"/>
      <c r="Q48"/>
    </row>
    <row r="49" spans="1:17" outlineLevel="2" x14ac:dyDescent="0.3">
      <c r="A49"/>
      <c r="B49" s="4" t="s">
        <v>33</v>
      </c>
      <c r="C49" s="5"/>
      <c r="D49" s="5"/>
      <c r="E49"/>
      <c r="F49" s="51" t="str">
        <f t="shared" si="17"/>
        <v/>
      </c>
      <c r="G49"/>
      <c r="H49"/>
      <c r="I49"/>
      <c r="J49"/>
      <c r="K49"/>
      <c r="L49"/>
      <c r="M49"/>
      <c r="N49"/>
      <c r="O49"/>
      <c r="P49"/>
      <c r="Q49"/>
    </row>
    <row r="50" spans="1:17" outlineLevel="2" x14ac:dyDescent="0.3">
      <c r="A50"/>
      <c r="B50" s="4" t="s">
        <v>34</v>
      </c>
      <c r="C50" s="5"/>
      <c r="D50" s="5"/>
      <c r="E50"/>
      <c r="F50" s="51" t="str">
        <f t="shared" si="17"/>
        <v/>
      </c>
      <c r="G50"/>
      <c r="H50"/>
      <c r="I50"/>
      <c r="J50"/>
      <c r="K50"/>
      <c r="L50"/>
      <c r="M50"/>
      <c r="N50"/>
      <c r="O50"/>
      <c r="P50"/>
      <c r="Q50"/>
    </row>
    <row r="51" spans="1:17" outlineLevel="2" x14ac:dyDescent="0.3">
      <c r="A51"/>
      <c r="B51" s="11" t="s">
        <v>35</v>
      </c>
      <c r="C51" s="5"/>
      <c r="D51" s="5"/>
      <c r="E51"/>
      <c r="F51" s="51" t="str">
        <f t="shared" si="17"/>
        <v/>
      </c>
      <c r="G51"/>
      <c r="H51"/>
      <c r="I51"/>
      <c r="J51"/>
      <c r="K51"/>
      <c r="L51"/>
      <c r="M51"/>
      <c r="N51"/>
      <c r="O51"/>
      <c r="P51"/>
      <c r="Q51"/>
    </row>
    <row r="52" spans="1:17" outlineLevel="1" x14ac:dyDescent="0.3">
      <c r="A52"/>
      <c r="B52" s="1" t="s">
        <v>36</v>
      </c>
      <c r="C52" s="2">
        <f>SUM(C53:C57)</f>
        <v>0</v>
      </c>
      <c r="D52" s="2">
        <f t="shared" ref="D52" si="18">SUM(D53:D57)</f>
        <v>0</v>
      </c>
      <c r="E52"/>
      <c r="F52" s="54" t="str">
        <f>IF(ISERROR(D52/C52-1),"",D52/C52-1)</f>
        <v/>
      </c>
      <c r="G52"/>
      <c r="H52"/>
      <c r="I52"/>
      <c r="J52"/>
      <c r="K52"/>
      <c r="L52"/>
      <c r="M52"/>
      <c r="N52"/>
      <c r="O52"/>
      <c r="P52"/>
      <c r="Q52"/>
    </row>
    <row r="53" spans="1:17" outlineLevel="2" x14ac:dyDescent="0.3">
      <c r="A53"/>
      <c r="B53" s="4" t="s">
        <v>37</v>
      </c>
      <c r="C53" s="5"/>
      <c r="D53" s="5"/>
      <c r="E53"/>
      <c r="F53" s="51" t="str">
        <f t="shared" ref="F53:F57" si="19">IF(ISERROR(D53/C53-1),"",D53/C53-1)</f>
        <v/>
      </c>
      <c r="G53"/>
      <c r="H53"/>
      <c r="I53"/>
      <c r="J53"/>
      <c r="K53"/>
      <c r="L53"/>
      <c r="M53"/>
      <c r="N53"/>
      <c r="O53"/>
      <c r="P53"/>
      <c r="Q53"/>
    </row>
    <row r="54" spans="1:17" outlineLevel="2" x14ac:dyDescent="0.3">
      <c r="A54"/>
      <c r="B54" s="4" t="s">
        <v>38</v>
      </c>
      <c r="C54" s="5"/>
      <c r="D54" s="5"/>
      <c r="E54"/>
      <c r="F54" s="51" t="str">
        <f t="shared" si="19"/>
        <v/>
      </c>
      <c r="G54"/>
      <c r="H54"/>
      <c r="I54"/>
      <c r="J54"/>
      <c r="K54"/>
      <c r="L54"/>
      <c r="M54"/>
      <c r="N54"/>
      <c r="O54"/>
      <c r="P54"/>
      <c r="Q54"/>
    </row>
    <row r="55" spans="1:17" outlineLevel="2" x14ac:dyDescent="0.3">
      <c r="A55"/>
      <c r="B55" s="4" t="s">
        <v>39</v>
      </c>
      <c r="C55" s="5"/>
      <c r="D55" s="5"/>
      <c r="E55"/>
      <c r="F55" s="51" t="str">
        <f t="shared" si="19"/>
        <v/>
      </c>
      <c r="G55"/>
      <c r="H55"/>
      <c r="I55"/>
      <c r="J55"/>
      <c r="K55"/>
      <c r="L55"/>
      <c r="M55"/>
      <c r="N55"/>
      <c r="O55"/>
      <c r="P55"/>
      <c r="Q55"/>
    </row>
    <row r="56" spans="1:17" outlineLevel="2" x14ac:dyDescent="0.3">
      <c r="A56"/>
      <c r="B56" s="4" t="s">
        <v>40</v>
      </c>
      <c r="C56" s="5"/>
      <c r="D56" s="5"/>
      <c r="E56"/>
      <c r="F56" s="51" t="str">
        <f t="shared" si="19"/>
        <v/>
      </c>
      <c r="G56"/>
      <c r="H56"/>
      <c r="I56"/>
      <c r="J56"/>
      <c r="K56"/>
      <c r="L56"/>
      <c r="M56"/>
      <c r="N56"/>
      <c r="O56"/>
      <c r="P56"/>
      <c r="Q56"/>
    </row>
    <row r="57" spans="1:17" outlineLevel="2" x14ac:dyDescent="0.3">
      <c r="A57"/>
      <c r="B57" s="11" t="s">
        <v>41</v>
      </c>
      <c r="C57" s="5"/>
      <c r="D57" s="5"/>
      <c r="E57"/>
      <c r="F57" s="51" t="str">
        <f t="shared" si="19"/>
        <v/>
      </c>
      <c r="G57"/>
      <c r="H57"/>
      <c r="I57"/>
      <c r="J57"/>
      <c r="K57"/>
      <c r="L57"/>
      <c r="M57"/>
      <c r="N57"/>
      <c r="O57"/>
      <c r="P57"/>
      <c r="Q57"/>
    </row>
    <row r="58" spans="1:17" outlineLevel="1" x14ac:dyDescent="0.3">
      <c r="A58"/>
      <c r="B58" s="1" t="s">
        <v>42</v>
      </c>
      <c r="C58" s="2">
        <f>SUM(C59:C63)</f>
        <v>0</v>
      </c>
      <c r="D58" s="2">
        <f t="shared" ref="D58" si="20">SUM(D59:D63)</f>
        <v>0</v>
      </c>
      <c r="E58"/>
      <c r="F58" s="54" t="str">
        <f>IF(ISERROR(D58/C58-1),"",D58/C58-1)</f>
        <v/>
      </c>
      <c r="G58"/>
      <c r="H58"/>
      <c r="I58"/>
      <c r="J58"/>
      <c r="K58"/>
      <c r="L58"/>
      <c r="M58"/>
      <c r="N58"/>
      <c r="O58"/>
      <c r="P58"/>
      <c r="Q58"/>
    </row>
    <row r="59" spans="1:17" outlineLevel="2" x14ac:dyDescent="0.3">
      <c r="A59"/>
      <c r="B59" s="4" t="s">
        <v>43</v>
      </c>
      <c r="C59" s="5"/>
      <c r="D59" s="5"/>
      <c r="E59"/>
      <c r="F59" s="51" t="str">
        <f t="shared" ref="F59:F63" si="21">IF(ISERROR(D59/C59-1),"",D59/C59-1)</f>
        <v/>
      </c>
      <c r="G59"/>
      <c r="H59"/>
      <c r="I59"/>
      <c r="J59"/>
      <c r="K59"/>
      <c r="L59"/>
      <c r="M59"/>
      <c r="N59"/>
      <c r="O59"/>
      <c r="P59"/>
      <c r="Q59"/>
    </row>
    <row r="60" spans="1:17" outlineLevel="2" x14ac:dyDescent="0.3">
      <c r="A60"/>
      <c r="B60" s="4" t="s">
        <v>44</v>
      </c>
      <c r="C60" s="5"/>
      <c r="D60" s="5"/>
      <c r="E60"/>
      <c r="F60" s="51" t="str">
        <f t="shared" si="21"/>
        <v/>
      </c>
      <c r="G60"/>
      <c r="H60"/>
      <c r="I60"/>
      <c r="J60"/>
      <c r="K60"/>
      <c r="L60"/>
      <c r="M60"/>
      <c r="N60"/>
      <c r="O60"/>
      <c r="P60"/>
      <c r="Q60"/>
    </row>
    <row r="61" spans="1:17" outlineLevel="2" x14ac:dyDescent="0.3">
      <c r="A61"/>
      <c r="B61" s="4" t="s">
        <v>45</v>
      </c>
      <c r="C61" s="5"/>
      <c r="D61" s="5"/>
      <c r="E61"/>
      <c r="F61" s="51" t="str">
        <f t="shared" si="21"/>
        <v/>
      </c>
      <c r="G61"/>
      <c r="H61"/>
      <c r="I61"/>
      <c r="J61"/>
      <c r="K61"/>
      <c r="L61"/>
      <c r="M61"/>
      <c r="N61"/>
      <c r="O61"/>
      <c r="P61"/>
      <c r="Q61"/>
    </row>
    <row r="62" spans="1:17" outlineLevel="2" x14ac:dyDescent="0.3">
      <c r="A62"/>
      <c r="B62" s="4" t="s">
        <v>46</v>
      </c>
      <c r="C62" s="5"/>
      <c r="D62" s="5"/>
      <c r="E62"/>
      <c r="F62" s="51" t="str">
        <f t="shared" si="21"/>
        <v/>
      </c>
      <c r="G62"/>
      <c r="H62"/>
      <c r="I62"/>
      <c r="J62"/>
      <c r="K62"/>
      <c r="L62"/>
      <c r="M62"/>
      <c r="N62"/>
      <c r="O62"/>
      <c r="P62"/>
      <c r="Q62"/>
    </row>
    <row r="63" spans="1:17" outlineLevel="2" x14ac:dyDescent="0.3">
      <c r="A63"/>
      <c r="B63" s="11" t="s">
        <v>47</v>
      </c>
      <c r="C63" s="5"/>
      <c r="D63" s="5"/>
      <c r="E63"/>
      <c r="F63" s="51" t="str">
        <f t="shared" si="21"/>
        <v/>
      </c>
      <c r="G63"/>
      <c r="H63"/>
      <c r="I63"/>
      <c r="J63"/>
      <c r="K63"/>
      <c r="L63"/>
      <c r="M63"/>
      <c r="N63"/>
      <c r="O63"/>
      <c r="P63"/>
      <c r="Q63"/>
    </row>
    <row r="64" spans="1:17" outlineLevel="1" x14ac:dyDescent="0.3">
      <c r="A64"/>
      <c r="B64" s="1" t="s">
        <v>48</v>
      </c>
      <c r="C64" s="2">
        <f>SUM(C65:C75)</f>
        <v>0</v>
      </c>
      <c r="D64" s="2">
        <f t="shared" ref="D64" si="22">SUM(D65:D75)</f>
        <v>0</v>
      </c>
      <c r="E64"/>
      <c r="F64" s="54" t="str">
        <f>IF(ISERROR(D64/C64-1),"",D64/C64-1)</f>
        <v/>
      </c>
      <c r="G64"/>
      <c r="H64"/>
      <c r="I64"/>
      <c r="J64"/>
      <c r="K64"/>
      <c r="L64"/>
      <c r="M64"/>
      <c r="N64"/>
      <c r="O64"/>
      <c r="P64"/>
      <c r="Q64"/>
    </row>
    <row r="65" spans="1:17" outlineLevel="2" x14ac:dyDescent="0.3">
      <c r="A65"/>
      <c r="B65" s="4" t="s">
        <v>49</v>
      </c>
      <c r="C65" s="5"/>
      <c r="D65" s="5"/>
      <c r="E65"/>
      <c r="F65" s="51" t="str">
        <f t="shared" ref="F65:F75" si="23">IF(ISERROR(D65/C65-1),"",D65/C65-1)</f>
        <v/>
      </c>
      <c r="G65"/>
      <c r="H65"/>
      <c r="I65"/>
      <c r="J65"/>
      <c r="K65"/>
      <c r="L65"/>
      <c r="M65"/>
      <c r="N65"/>
      <c r="O65"/>
      <c r="P65"/>
      <c r="Q65"/>
    </row>
    <row r="66" spans="1:17" outlineLevel="2" x14ac:dyDescent="0.3">
      <c r="A66"/>
      <c r="B66" s="4" t="s">
        <v>50</v>
      </c>
      <c r="C66" s="5"/>
      <c r="D66" s="5"/>
      <c r="E66"/>
      <c r="F66" s="51" t="str">
        <f t="shared" si="23"/>
        <v/>
      </c>
      <c r="G66"/>
      <c r="H66"/>
      <c r="I66"/>
      <c r="J66"/>
      <c r="K66"/>
      <c r="L66"/>
      <c r="M66"/>
      <c r="N66"/>
      <c r="O66"/>
      <c r="P66"/>
      <c r="Q66"/>
    </row>
    <row r="67" spans="1:17" outlineLevel="2" x14ac:dyDescent="0.3">
      <c r="A67"/>
      <c r="B67" s="4" t="s">
        <v>51</v>
      </c>
      <c r="C67" s="5"/>
      <c r="D67" s="5"/>
      <c r="E67"/>
      <c r="F67" s="51" t="str">
        <f t="shared" si="23"/>
        <v/>
      </c>
      <c r="G67"/>
      <c r="H67"/>
      <c r="I67"/>
      <c r="J67"/>
      <c r="K67"/>
      <c r="L67"/>
      <c r="M67"/>
      <c r="N67"/>
      <c r="O67"/>
      <c r="P67"/>
      <c r="Q67"/>
    </row>
    <row r="68" spans="1:17" outlineLevel="2" x14ac:dyDescent="0.3">
      <c r="A68"/>
      <c r="B68" s="4" t="s">
        <v>52</v>
      </c>
      <c r="C68" s="5"/>
      <c r="D68" s="5"/>
      <c r="E68"/>
      <c r="F68" s="51" t="str">
        <f t="shared" si="23"/>
        <v/>
      </c>
      <c r="G68"/>
      <c r="H68"/>
      <c r="I68"/>
      <c r="J68"/>
      <c r="K68"/>
      <c r="L68"/>
      <c r="M68"/>
      <c r="N68"/>
      <c r="O68"/>
      <c r="P68"/>
      <c r="Q68"/>
    </row>
    <row r="69" spans="1:17" outlineLevel="2" x14ac:dyDescent="0.3">
      <c r="A69"/>
      <c r="B69" s="4" t="s">
        <v>53</v>
      </c>
      <c r="C69" s="5"/>
      <c r="D69" s="5"/>
      <c r="E69"/>
      <c r="F69" s="51" t="str">
        <f t="shared" si="23"/>
        <v/>
      </c>
      <c r="G69"/>
      <c r="H69"/>
      <c r="I69"/>
      <c r="J69"/>
      <c r="K69"/>
      <c r="L69"/>
      <c r="M69"/>
      <c r="N69"/>
      <c r="O69"/>
      <c r="P69"/>
      <c r="Q69"/>
    </row>
    <row r="70" spans="1:17" outlineLevel="2" x14ac:dyDescent="0.3">
      <c r="A70"/>
      <c r="B70" s="4" t="s">
        <v>54</v>
      </c>
      <c r="C70" s="5"/>
      <c r="D70" s="5"/>
      <c r="E70"/>
      <c r="F70" s="51" t="str">
        <f t="shared" si="23"/>
        <v/>
      </c>
      <c r="G70"/>
      <c r="H70"/>
      <c r="I70"/>
      <c r="J70"/>
      <c r="K70"/>
      <c r="L70"/>
      <c r="M70"/>
      <c r="N70"/>
      <c r="O70"/>
      <c r="P70"/>
      <c r="Q70"/>
    </row>
    <row r="71" spans="1:17" outlineLevel="2" x14ac:dyDescent="0.3">
      <c r="A71"/>
      <c r="B71" s="4" t="s">
        <v>55</v>
      </c>
      <c r="C71" s="5"/>
      <c r="D71" s="5"/>
      <c r="E71"/>
      <c r="F71" s="51" t="str">
        <f t="shared" si="23"/>
        <v/>
      </c>
      <c r="G71"/>
      <c r="H71"/>
      <c r="I71"/>
      <c r="J71"/>
      <c r="K71"/>
      <c r="L71"/>
      <c r="M71"/>
      <c r="N71"/>
      <c r="O71"/>
      <c r="P71"/>
      <c r="Q71"/>
    </row>
    <row r="72" spans="1:17" outlineLevel="2" x14ac:dyDescent="0.3">
      <c r="A72"/>
      <c r="B72" s="4" t="s">
        <v>56</v>
      </c>
      <c r="C72" s="5"/>
      <c r="D72" s="5"/>
      <c r="E72"/>
      <c r="F72" s="51" t="str">
        <f t="shared" si="23"/>
        <v/>
      </c>
      <c r="G72"/>
      <c r="H72"/>
      <c r="I72"/>
      <c r="J72"/>
      <c r="K72"/>
      <c r="L72"/>
      <c r="M72"/>
      <c r="N72"/>
      <c r="O72"/>
      <c r="P72"/>
      <c r="Q72"/>
    </row>
    <row r="73" spans="1:17" outlineLevel="2" x14ac:dyDescent="0.3">
      <c r="A73"/>
      <c r="B73" s="4" t="s">
        <v>57</v>
      </c>
      <c r="C73" s="5"/>
      <c r="D73" s="5"/>
      <c r="E73"/>
      <c r="F73" s="51" t="str">
        <f t="shared" si="23"/>
        <v/>
      </c>
      <c r="G73"/>
      <c r="H73"/>
      <c r="I73"/>
      <c r="J73"/>
      <c r="K73"/>
      <c r="L73"/>
      <c r="M73"/>
      <c r="N73"/>
      <c r="O73"/>
      <c r="P73"/>
      <c r="Q73"/>
    </row>
    <row r="74" spans="1:17" outlineLevel="2" x14ac:dyDescent="0.3">
      <c r="A74"/>
      <c r="B74" s="4" t="s">
        <v>58</v>
      </c>
      <c r="C74" s="5"/>
      <c r="D74" s="5"/>
      <c r="E74"/>
      <c r="F74" s="51" t="str">
        <f t="shared" si="23"/>
        <v/>
      </c>
      <c r="G74"/>
      <c r="H74"/>
      <c r="I74"/>
      <c r="J74"/>
      <c r="K74"/>
      <c r="L74"/>
      <c r="M74"/>
      <c r="N74"/>
      <c r="O74"/>
      <c r="P74"/>
      <c r="Q74"/>
    </row>
    <row r="75" spans="1:17" outlineLevel="2" x14ac:dyDescent="0.3">
      <c r="A75"/>
      <c r="B75" s="11" t="s">
        <v>41</v>
      </c>
      <c r="C75" s="5"/>
      <c r="D75" s="5"/>
      <c r="E75"/>
      <c r="F75" s="51" t="str">
        <f t="shared" si="23"/>
        <v/>
      </c>
      <c r="G75"/>
      <c r="H75"/>
      <c r="I75"/>
      <c r="J75"/>
      <c r="K75"/>
      <c r="L75"/>
      <c r="M75"/>
      <c r="N75"/>
      <c r="O75"/>
      <c r="P75"/>
      <c r="Q75"/>
    </row>
    <row r="76" spans="1:17" outlineLevel="1" x14ac:dyDescent="0.3">
      <c r="A76"/>
      <c r="B76" s="1" t="s">
        <v>59</v>
      </c>
      <c r="C76" s="2">
        <f>SUM(C77:C81)</f>
        <v>0</v>
      </c>
      <c r="D76" s="2">
        <f t="shared" ref="D76" si="24">SUM(D77:D81)</f>
        <v>0</v>
      </c>
      <c r="E76"/>
      <c r="F76" s="54" t="str">
        <f>IF(ISERROR(D76/C76-1),"",D76/C76-1)</f>
        <v/>
      </c>
      <c r="G76"/>
      <c r="H76"/>
      <c r="I76"/>
      <c r="J76"/>
      <c r="K76"/>
      <c r="L76"/>
      <c r="M76"/>
      <c r="N76"/>
      <c r="O76"/>
      <c r="P76"/>
      <c r="Q76"/>
    </row>
    <row r="77" spans="1:17" outlineLevel="2" x14ac:dyDescent="0.3">
      <c r="A77"/>
      <c r="B77" s="4" t="s">
        <v>60</v>
      </c>
      <c r="C77" s="5"/>
      <c r="D77" s="5"/>
      <c r="E77"/>
      <c r="F77" s="51" t="str">
        <f t="shared" ref="F77:F81" si="25">IF(ISERROR(D77/C77-1),"",D77/C77-1)</f>
        <v/>
      </c>
      <c r="G77"/>
      <c r="H77"/>
      <c r="I77"/>
      <c r="J77"/>
      <c r="K77"/>
      <c r="L77"/>
      <c r="M77"/>
      <c r="N77"/>
      <c r="O77"/>
      <c r="P77"/>
      <c r="Q77"/>
    </row>
    <row r="78" spans="1:17" outlineLevel="2" x14ac:dyDescent="0.3">
      <c r="A78"/>
      <c r="B78" s="4" t="s">
        <v>61</v>
      </c>
      <c r="C78" s="5"/>
      <c r="D78" s="5"/>
      <c r="E78"/>
      <c r="F78" s="51" t="str">
        <f t="shared" si="25"/>
        <v/>
      </c>
      <c r="G78"/>
      <c r="H78"/>
      <c r="I78"/>
      <c r="J78"/>
      <c r="K78"/>
      <c r="L78"/>
      <c r="M78"/>
      <c r="N78"/>
      <c r="O78"/>
      <c r="P78"/>
      <c r="Q78"/>
    </row>
    <row r="79" spans="1:17" outlineLevel="2" x14ac:dyDescent="0.3">
      <c r="A79"/>
      <c r="B79" s="4" t="s">
        <v>62</v>
      </c>
      <c r="C79" s="5"/>
      <c r="D79" s="5"/>
      <c r="E79"/>
      <c r="F79" s="51" t="str">
        <f t="shared" si="25"/>
        <v/>
      </c>
      <c r="G79"/>
      <c r="H79"/>
      <c r="I79"/>
      <c r="J79"/>
      <c r="K79"/>
      <c r="L79"/>
      <c r="M79"/>
      <c r="N79"/>
      <c r="O79"/>
      <c r="P79"/>
      <c r="Q79"/>
    </row>
    <row r="80" spans="1:17" outlineLevel="2" x14ac:dyDescent="0.3">
      <c r="A80"/>
      <c r="B80" s="4" t="s">
        <v>63</v>
      </c>
      <c r="C80" s="5"/>
      <c r="D80" s="5"/>
      <c r="E80"/>
      <c r="F80" s="51" t="str">
        <f t="shared" si="25"/>
        <v/>
      </c>
      <c r="G80"/>
      <c r="H80"/>
      <c r="I80"/>
      <c r="J80"/>
      <c r="K80"/>
      <c r="L80"/>
      <c r="M80"/>
      <c r="N80"/>
      <c r="O80"/>
      <c r="P80"/>
      <c r="Q80"/>
    </row>
    <row r="81" spans="1:17" outlineLevel="2" x14ac:dyDescent="0.3">
      <c r="A81"/>
      <c r="B81" s="11" t="s">
        <v>41</v>
      </c>
      <c r="C81" s="5"/>
      <c r="D81" s="5"/>
      <c r="E81"/>
      <c r="F81" s="51" t="str">
        <f t="shared" si="25"/>
        <v/>
      </c>
      <c r="G81"/>
      <c r="H81"/>
      <c r="I81"/>
      <c r="J81"/>
      <c r="K81"/>
      <c r="L81"/>
      <c r="M81"/>
      <c r="N81"/>
      <c r="O81"/>
      <c r="P81"/>
      <c r="Q81"/>
    </row>
    <row r="82" spans="1:17" outlineLevel="1" x14ac:dyDescent="0.3">
      <c r="A82"/>
      <c r="B82" s="1" t="s">
        <v>64</v>
      </c>
      <c r="C82" s="2">
        <f>SUM(C83:C89)</f>
        <v>0</v>
      </c>
      <c r="D82" s="2">
        <f t="shared" ref="D82" si="26">SUM(D83:D89)</f>
        <v>0</v>
      </c>
      <c r="E82"/>
      <c r="F82" s="54" t="str">
        <f>IF(ISERROR(D82/C82-1),"",D82/C82-1)</f>
        <v/>
      </c>
      <c r="G82"/>
      <c r="H82"/>
      <c r="I82"/>
      <c r="J82"/>
      <c r="K82"/>
      <c r="L82"/>
      <c r="M82"/>
      <c r="N82"/>
      <c r="O82"/>
      <c r="P82"/>
      <c r="Q82"/>
    </row>
    <row r="83" spans="1:17" outlineLevel="2" x14ac:dyDescent="0.3">
      <c r="A83"/>
      <c r="B83" s="4" t="s">
        <v>65</v>
      </c>
      <c r="C83" s="5"/>
      <c r="D83" s="5"/>
      <c r="E83"/>
      <c r="F83" s="51" t="str">
        <f t="shared" ref="F83:F89" si="27">IF(ISERROR(D83/C83-1),"",D83/C83-1)</f>
        <v/>
      </c>
      <c r="G83"/>
      <c r="H83"/>
      <c r="I83"/>
      <c r="J83"/>
      <c r="K83"/>
      <c r="L83"/>
      <c r="M83"/>
      <c r="N83"/>
      <c r="O83"/>
      <c r="P83"/>
      <c r="Q83"/>
    </row>
    <row r="84" spans="1:17" outlineLevel="2" x14ac:dyDescent="0.3">
      <c r="A84"/>
      <c r="B84" s="4" t="s">
        <v>66</v>
      </c>
      <c r="C84" s="5"/>
      <c r="D84" s="5"/>
      <c r="E84"/>
      <c r="F84" s="51" t="str">
        <f t="shared" si="27"/>
        <v/>
      </c>
      <c r="G84"/>
      <c r="H84"/>
      <c r="I84"/>
      <c r="J84"/>
      <c r="K84"/>
      <c r="L84"/>
      <c r="M84"/>
      <c r="N84"/>
      <c r="O84"/>
      <c r="P84"/>
      <c r="Q84"/>
    </row>
    <row r="85" spans="1:17" outlineLevel="2" x14ac:dyDescent="0.3">
      <c r="A85"/>
      <c r="B85" s="4" t="s">
        <v>67</v>
      </c>
      <c r="C85" s="5"/>
      <c r="D85" s="5"/>
      <c r="E85"/>
      <c r="F85" s="51" t="str">
        <f t="shared" si="27"/>
        <v/>
      </c>
      <c r="G85"/>
      <c r="H85"/>
      <c r="I85"/>
      <c r="J85"/>
      <c r="K85"/>
      <c r="L85"/>
      <c r="M85"/>
      <c r="N85"/>
      <c r="O85"/>
      <c r="P85"/>
      <c r="Q85"/>
    </row>
    <row r="86" spans="1:17" outlineLevel="2" x14ac:dyDescent="0.3">
      <c r="A86"/>
      <c r="B86" s="4" t="s">
        <v>68</v>
      </c>
      <c r="C86" s="5"/>
      <c r="D86" s="5"/>
      <c r="E86"/>
      <c r="F86" s="51" t="str">
        <f t="shared" si="27"/>
        <v/>
      </c>
      <c r="G86"/>
      <c r="H86"/>
      <c r="I86"/>
      <c r="J86"/>
      <c r="K86"/>
      <c r="L86"/>
      <c r="M86"/>
      <c r="N86"/>
      <c r="O86"/>
      <c r="P86"/>
      <c r="Q86"/>
    </row>
    <row r="87" spans="1:17" outlineLevel="2" x14ac:dyDescent="0.3">
      <c r="A87"/>
      <c r="B87" s="4" t="s">
        <v>69</v>
      </c>
      <c r="C87" s="5"/>
      <c r="D87" s="5"/>
      <c r="E87"/>
      <c r="F87" s="51" t="str">
        <f t="shared" si="27"/>
        <v/>
      </c>
      <c r="G87"/>
      <c r="H87"/>
      <c r="I87"/>
      <c r="J87"/>
      <c r="K87"/>
      <c r="L87"/>
      <c r="M87"/>
      <c r="N87"/>
      <c r="O87"/>
      <c r="P87"/>
      <c r="Q87"/>
    </row>
    <row r="88" spans="1:17" outlineLevel="2" x14ac:dyDescent="0.3">
      <c r="A88"/>
      <c r="B88" s="4" t="s">
        <v>70</v>
      </c>
      <c r="C88" s="5"/>
      <c r="D88" s="5"/>
      <c r="E88"/>
      <c r="F88" s="51" t="str">
        <f t="shared" si="27"/>
        <v/>
      </c>
      <c r="G88"/>
      <c r="H88"/>
      <c r="I88"/>
      <c r="J88"/>
      <c r="K88"/>
      <c r="L88"/>
      <c r="M88"/>
      <c r="N88"/>
      <c r="O88"/>
      <c r="P88"/>
      <c r="Q88"/>
    </row>
    <row r="89" spans="1:17" outlineLevel="2" x14ac:dyDescent="0.3">
      <c r="A89"/>
      <c r="B89" s="11" t="s">
        <v>41</v>
      </c>
      <c r="C89" s="5"/>
      <c r="D89" s="5"/>
      <c r="E89"/>
      <c r="F89" s="51" t="str">
        <f t="shared" si="27"/>
        <v/>
      </c>
      <c r="G89"/>
      <c r="H89"/>
      <c r="I89"/>
      <c r="J89"/>
      <c r="K89"/>
      <c r="L89"/>
      <c r="M89"/>
      <c r="N89"/>
      <c r="O89"/>
      <c r="P89"/>
      <c r="Q89"/>
    </row>
    <row r="90" spans="1:17" outlineLevel="1" x14ac:dyDescent="0.3">
      <c r="A90"/>
      <c r="B90" s="1" t="s">
        <v>71</v>
      </c>
      <c r="C90" s="2">
        <f>SUM(C91:C96)</f>
        <v>0</v>
      </c>
      <c r="D90" s="2">
        <f t="shared" ref="D90" si="28">SUM(D91:D96)</f>
        <v>0</v>
      </c>
      <c r="E90"/>
      <c r="F90" s="54" t="str">
        <f>IF(ISERROR(D90/C90-1),"",D90/C90-1)</f>
        <v/>
      </c>
      <c r="G90"/>
      <c r="H90"/>
      <c r="I90"/>
      <c r="J90"/>
      <c r="K90"/>
      <c r="L90"/>
      <c r="M90"/>
      <c r="N90"/>
      <c r="O90"/>
      <c r="P90"/>
      <c r="Q90"/>
    </row>
    <row r="91" spans="1:17" outlineLevel="2" x14ac:dyDescent="0.3">
      <c r="A91"/>
      <c r="B91" s="4" t="s">
        <v>72</v>
      </c>
      <c r="C91" s="5"/>
      <c r="D91" s="5"/>
      <c r="E91"/>
      <c r="F91" s="51" t="str">
        <f t="shared" ref="F91:F96" si="29">IF(ISERROR(D91/C91-1),"",D91/C91-1)</f>
        <v/>
      </c>
      <c r="G91"/>
      <c r="H91"/>
      <c r="I91"/>
      <c r="J91"/>
      <c r="K91"/>
      <c r="L91"/>
      <c r="M91"/>
      <c r="N91"/>
      <c r="O91"/>
      <c r="P91"/>
      <c r="Q91"/>
    </row>
    <row r="92" spans="1:17" outlineLevel="2" x14ac:dyDescent="0.3">
      <c r="A92"/>
      <c r="B92" s="4" t="s">
        <v>73</v>
      </c>
      <c r="C92" s="5"/>
      <c r="D92" s="5"/>
      <c r="E92"/>
      <c r="F92" s="51" t="str">
        <f t="shared" si="29"/>
        <v/>
      </c>
      <c r="G92"/>
      <c r="H92"/>
      <c r="I92"/>
      <c r="J92"/>
      <c r="K92"/>
      <c r="L92"/>
      <c r="M92"/>
      <c r="N92"/>
      <c r="O92"/>
      <c r="P92"/>
      <c r="Q92"/>
    </row>
    <row r="93" spans="1:17" outlineLevel="2" x14ac:dyDescent="0.3">
      <c r="A93"/>
      <c r="B93" s="4" t="s">
        <v>74</v>
      </c>
      <c r="C93" s="5"/>
      <c r="D93" s="5"/>
      <c r="E93"/>
      <c r="F93" s="51" t="str">
        <f t="shared" si="29"/>
        <v/>
      </c>
      <c r="G93"/>
      <c r="H93"/>
      <c r="I93"/>
      <c r="J93"/>
      <c r="K93"/>
      <c r="L93"/>
      <c r="M93"/>
      <c r="N93"/>
      <c r="O93"/>
      <c r="P93"/>
      <c r="Q93"/>
    </row>
    <row r="94" spans="1:17" outlineLevel="2" x14ac:dyDescent="0.3">
      <c r="A94"/>
      <c r="B94" s="4" t="s">
        <v>75</v>
      </c>
      <c r="C94" s="5"/>
      <c r="D94" s="5"/>
      <c r="E94"/>
      <c r="F94" s="51" t="str">
        <f t="shared" si="29"/>
        <v/>
      </c>
      <c r="G94"/>
      <c r="H94"/>
      <c r="I94"/>
      <c r="J94"/>
      <c r="K94"/>
      <c r="L94"/>
      <c r="M94"/>
      <c r="N94"/>
      <c r="O94"/>
      <c r="P94"/>
      <c r="Q94"/>
    </row>
    <row r="95" spans="1:17" outlineLevel="2" x14ac:dyDescent="0.3">
      <c r="A95"/>
      <c r="B95" s="4" t="s">
        <v>76</v>
      </c>
      <c r="C95" s="5"/>
      <c r="D95" s="5"/>
      <c r="E95"/>
      <c r="F95" s="51" t="str">
        <f t="shared" si="29"/>
        <v/>
      </c>
      <c r="G95"/>
      <c r="H95"/>
      <c r="I95"/>
      <c r="J95"/>
      <c r="K95"/>
      <c r="L95"/>
      <c r="M95"/>
      <c r="N95"/>
      <c r="O95"/>
      <c r="P95"/>
      <c r="Q95"/>
    </row>
    <row r="96" spans="1:17" outlineLevel="2" x14ac:dyDescent="0.3">
      <c r="A96"/>
      <c r="B96" s="11" t="s">
        <v>41</v>
      </c>
      <c r="C96" s="5"/>
      <c r="D96" s="5"/>
      <c r="E96"/>
      <c r="F96" s="51" t="str">
        <f t="shared" si="29"/>
        <v/>
      </c>
      <c r="G96"/>
      <c r="H96"/>
      <c r="I96"/>
      <c r="J96"/>
      <c r="K96"/>
      <c r="L96"/>
      <c r="M96"/>
      <c r="N96"/>
      <c r="O96"/>
      <c r="P96"/>
      <c r="Q96"/>
    </row>
    <row r="97" spans="1:17" outlineLevel="1" x14ac:dyDescent="0.3">
      <c r="A97"/>
      <c r="B97" s="1" t="s">
        <v>77</v>
      </c>
      <c r="C97" s="2">
        <f>SUM(C98:C103)</f>
        <v>0</v>
      </c>
      <c r="D97" s="2">
        <f t="shared" ref="D97" si="30">SUM(D98:D103)</f>
        <v>0</v>
      </c>
      <c r="E97"/>
      <c r="F97" s="54" t="str">
        <f>IF(ISERROR(D97/C97-1),"",D97/C97-1)</f>
        <v/>
      </c>
      <c r="G97"/>
      <c r="H97"/>
      <c r="I97"/>
      <c r="J97"/>
      <c r="K97"/>
      <c r="L97"/>
      <c r="M97"/>
      <c r="N97"/>
      <c r="O97"/>
      <c r="P97"/>
      <c r="Q97"/>
    </row>
    <row r="98" spans="1:17" outlineLevel="2" x14ac:dyDescent="0.3">
      <c r="A98"/>
      <c r="B98" s="4" t="s">
        <v>78</v>
      </c>
      <c r="C98" s="5"/>
      <c r="D98" s="5"/>
      <c r="E98"/>
      <c r="F98" s="51" t="str">
        <f t="shared" ref="F98:F103" si="31">IF(ISERROR(D98/C98-1),"",D98/C98-1)</f>
        <v/>
      </c>
      <c r="G98"/>
      <c r="H98"/>
      <c r="I98"/>
      <c r="J98"/>
      <c r="K98"/>
      <c r="L98"/>
      <c r="M98"/>
      <c r="N98"/>
      <c r="O98"/>
      <c r="P98"/>
      <c r="Q98"/>
    </row>
    <row r="99" spans="1:17" outlineLevel="2" x14ac:dyDescent="0.3">
      <c r="A99"/>
      <c r="B99" s="4" t="s">
        <v>79</v>
      </c>
      <c r="C99" s="5"/>
      <c r="D99" s="5"/>
      <c r="E99"/>
      <c r="F99" s="51" t="str">
        <f t="shared" si="31"/>
        <v/>
      </c>
      <c r="G99"/>
      <c r="H99"/>
      <c r="I99"/>
      <c r="J99"/>
      <c r="K99"/>
      <c r="L99"/>
      <c r="M99"/>
      <c r="N99"/>
      <c r="O99"/>
      <c r="P99"/>
      <c r="Q99"/>
    </row>
    <row r="100" spans="1:17" outlineLevel="2" x14ac:dyDescent="0.3">
      <c r="A100"/>
      <c r="B100" s="4" t="s">
        <v>80</v>
      </c>
      <c r="C100" s="5"/>
      <c r="D100" s="5"/>
      <c r="E100"/>
      <c r="F100" s="51" t="str">
        <f t="shared" si="31"/>
        <v/>
      </c>
      <c r="G100"/>
      <c r="H100"/>
      <c r="I100"/>
      <c r="J100"/>
      <c r="K100"/>
      <c r="L100"/>
      <c r="M100"/>
      <c r="N100"/>
      <c r="O100"/>
      <c r="P100"/>
      <c r="Q100"/>
    </row>
    <row r="101" spans="1:17" outlineLevel="2" x14ac:dyDescent="0.3">
      <c r="A101"/>
      <c r="B101" s="4" t="s">
        <v>81</v>
      </c>
      <c r="C101" s="5"/>
      <c r="D101" s="5"/>
      <c r="E101"/>
      <c r="F101" s="51" t="str">
        <f t="shared" si="31"/>
        <v/>
      </c>
      <c r="G101"/>
      <c r="H101"/>
      <c r="I101"/>
      <c r="J101"/>
      <c r="K101"/>
      <c r="L101"/>
      <c r="M101"/>
      <c r="N101"/>
      <c r="O101"/>
      <c r="P101"/>
      <c r="Q101"/>
    </row>
    <row r="102" spans="1:17" outlineLevel="2" x14ac:dyDescent="0.3">
      <c r="A102"/>
      <c r="B102" s="4" t="s">
        <v>82</v>
      </c>
      <c r="C102" s="5"/>
      <c r="D102" s="5"/>
      <c r="E102"/>
      <c r="F102" s="51" t="str">
        <f t="shared" si="31"/>
        <v/>
      </c>
      <c r="G102"/>
      <c r="H102"/>
      <c r="I102"/>
      <c r="J102"/>
      <c r="K102"/>
      <c r="L102"/>
      <c r="M102"/>
      <c r="N102"/>
      <c r="O102"/>
      <c r="P102"/>
      <c r="Q102"/>
    </row>
    <row r="103" spans="1:17" outlineLevel="2" x14ac:dyDescent="0.3">
      <c r="A103"/>
      <c r="B103" s="11" t="s">
        <v>41</v>
      </c>
      <c r="C103" s="5"/>
      <c r="D103" s="5"/>
      <c r="E103"/>
      <c r="F103" s="51" t="str">
        <f t="shared" si="31"/>
        <v/>
      </c>
      <c r="G103"/>
      <c r="H103"/>
      <c r="I103"/>
      <c r="J103"/>
      <c r="K103"/>
      <c r="L103"/>
      <c r="M103"/>
      <c r="N103"/>
      <c r="O103"/>
      <c r="P103"/>
      <c r="Q103"/>
    </row>
    <row r="104" spans="1:17" outlineLevel="1" x14ac:dyDescent="0.3">
      <c r="A104"/>
      <c r="B104" s="1" t="s">
        <v>83</v>
      </c>
      <c r="C104" s="2">
        <f>SUM(C105:C108)</f>
        <v>0</v>
      </c>
      <c r="D104" s="2">
        <f t="shared" ref="D104" si="32">SUM(D105:D108)</f>
        <v>0</v>
      </c>
      <c r="E104"/>
      <c r="F104" s="54" t="str">
        <f>IF(ISERROR(D104/C104-1),"",D104/C104-1)</f>
        <v/>
      </c>
      <c r="G104"/>
      <c r="H104"/>
      <c r="I104"/>
      <c r="J104"/>
      <c r="K104"/>
      <c r="L104"/>
      <c r="M104"/>
      <c r="N104"/>
      <c r="O104"/>
      <c r="P104"/>
      <c r="Q104"/>
    </row>
    <row r="105" spans="1:17" outlineLevel="2" x14ac:dyDescent="0.3">
      <c r="A105"/>
      <c r="B105" s="4" t="s">
        <v>84</v>
      </c>
      <c r="C105" s="5"/>
      <c r="D105" s="5"/>
      <c r="E105"/>
      <c r="F105" s="51" t="str">
        <f t="shared" ref="F105:F108" si="33">IF(ISERROR(D105/C105-1),"",D105/C105-1)</f>
        <v/>
      </c>
      <c r="G105"/>
      <c r="H105"/>
      <c r="I105"/>
      <c r="J105"/>
      <c r="K105"/>
      <c r="L105"/>
      <c r="M105"/>
      <c r="N105"/>
      <c r="O105"/>
      <c r="P105"/>
      <c r="Q105"/>
    </row>
    <row r="106" spans="1:17" outlineLevel="2" x14ac:dyDescent="0.3">
      <c r="A106"/>
      <c r="B106" s="4" t="s">
        <v>85</v>
      </c>
      <c r="C106" s="5"/>
      <c r="D106" s="5"/>
      <c r="E106"/>
      <c r="F106" s="51" t="str">
        <f t="shared" si="33"/>
        <v/>
      </c>
      <c r="G106"/>
      <c r="H106"/>
      <c r="I106"/>
      <c r="J106"/>
      <c r="K106"/>
      <c r="L106"/>
      <c r="M106"/>
      <c r="N106"/>
      <c r="O106"/>
      <c r="P106"/>
      <c r="Q106"/>
    </row>
    <row r="107" spans="1:17" outlineLevel="2" x14ac:dyDescent="0.3">
      <c r="A107"/>
      <c r="B107" s="4" t="s">
        <v>86</v>
      </c>
      <c r="C107" s="5"/>
      <c r="D107" s="5"/>
      <c r="E107"/>
      <c r="F107" s="51" t="str">
        <f t="shared" si="33"/>
        <v/>
      </c>
      <c r="G107"/>
      <c r="H107"/>
      <c r="I107"/>
      <c r="J107"/>
      <c r="K107"/>
      <c r="L107"/>
      <c r="M107"/>
      <c r="N107"/>
      <c r="O107"/>
      <c r="P107"/>
      <c r="Q107"/>
    </row>
    <row r="108" spans="1:17" outlineLevel="2" x14ac:dyDescent="0.3">
      <c r="A108"/>
      <c r="B108" s="11" t="s">
        <v>87</v>
      </c>
      <c r="C108" s="5"/>
      <c r="D108" s="5"/>
      <c r="E108"/>
      <c r="F108" s="51" t="str">
        <f t="shared" si="33"/>
        <v/>
      </c>
      <c r="G108"/>
      <c r="H108"/>
      <c r="I108"/>
      <c r="J108"/>
      <c r="K108"/>
      <c r="L108"/>
      <c r="M108"/>
      <c r="N108"/>
      <c r="O108"/>
      <c r="P108"/>
      <c r="Q108"/>
    </row>
    <row r="109" spans="1:17" outlineLevel="1" x14ac:dyDescent="0.3">
      <c r="A109"/>
      <c r="B109" s="1" t="s">
        <v>88</v>
      </c>
      <c r="C109" s="2">
        <f>SUM(C110:C116)</f>
        <v>0</v>
      </c>
      <c r="D109" s="2">
        <f t="shared" ref="D109" si="34">SUM(D110:D116)</f>
        <v>0</v>
      </c>
      <c r="E109"/>
      <c r="F109" s="54" t="str">
        <f>IF(ISERROR(D109/C109-1),"",D109/C109-1)</f>
        <v/>
      </c>
      <c r="G109"/>
      <c r="H109"/>
      <c r="I109"/>
      <c r="J109"/>
      <c r="K109"/>
      <c r="L109"/>
      <c r="M109"/>
      <c r="N109"/>
      <c r="O109"/>
      <c r="P109"/>
      <c r="Q109"/>
    </row>
    <row r="110" spans="1:17" outlineLevel="2" x14ac:dyDescent="0.3">
      <c r="A110"/>
      <c r="B110" s="4" t="s">
        <v>89</v>
      </c>
      <c r="C110" s="5"/>
      <c r="D110" s="5"/>
      <c r="E110"/>
      <c r="F110" s="51" t="str">
        <f t="shared" ref="F110:F116" si="35">IF(ISERROR(D110/C110-1),"",D110/C110-1)</f>
        <v/>
      </c>
      <c r="G110"/>
      <c r="H110"/>
      <c r="I110"/>
      <c r="J110"/>
      <c r="K110"/>
      <c r="L110"/>
      <c r="M110"/>
      <c r="N110"/>
      <c r="O110"/>
      <c r="P110"/>
      <c r="Q110"/>
    </row>
    <row r="111" spans="1:17" outlineLevel="2" x14ac:dyDescent="0.3">
      <c r="A111"/>
      <c r="B111" s="4" t="s">
        <v>90</v>
      </c>
      <c r="C111" s="5"/>
      <c r="D111" s="5"/>
      <c r="E111"/>
      <c r="F111" s="51" t="str">
        <f t="shared" si="35"/>
        <v/>
      </c>
      <c r="G111"/>
      <c r="H111"/>
      <c r="I111"/>
      <c r="J111"/>
      <c r="K111"/>
      <c r="L111"/>
      <c r="M111"/>
      <c r="N111"/>
      <c r="O111"/>
      <c r="P111"/>
      <c r="Q111"/>
    </row>
    <row r="112" spans="1:17" outlineLevel="2" x14ac:dyDescent="0.3">
      <c r="A112"/>
      <c r="B112" s="4" t="s">
        <v>70</v>
      </c>
      <c r="C112" s="5"/>
      <c r="D112" s="5"/>
      <c r="E112"/>
      <c r="F112" s="51" t="str">
        <f t="shared" si="35"/>
        <v/>
      </c>
      <c r="G112"/>
      <c r="H112"/>
      <c r="I112"/>
      <c r="J112"/>
      <c r="K112"/>
      <c r="L112"/>
      <c r="M112"/>
      <c r="N112"/>
      <c r="O112"/>
      <c r="P112"/>
      <c r="Q112"/>
    </row>
    <row r="113" spans="1:17" outlineLevel="2" x14ac:dyDescent="0.3">
      <c r="A113"/>
      <c r="B113" s="4" t="s">
        <v>91</v>
      </c>
      <c r="C113" s="5"/>
      <c r="D113" s="5"/>
      <c r="E113"/>
      <c r="F113" s="51" t="str">
        <f t="shared" si="35"/>
        <v/>
      </c>
      <c r="G113"/>
      <c r="H113"/>
      <c r="I113"/>
      <c r="J113"/>
      <c r="K113"/>
      <c r="L113"/>
      <c r="M113"/>
      <c r="N113"/>
      <c r="O113"/>
      <c r="P113"/>
      <c r="Q113"/>
    </row>
    <row r="114" spans="1:17" outlineLevel="2" x14ac:dyDescent="0.3">
      <c r="A114"/>
      <c r="B114" s="4" t="s">
        <v>92</v>
      </c>
      <c r="C114" s="5"/>
      <c r="D114" s="5"/>
      <c r="E114"/>
      <c r="F114" s="51" t="str">
        <f t="shared" si="35"/>
        <v/>
      </c>
      <c r="G114"/>
      <c r="H114"/>
      <c r="I114"/>
      <c r="J114"/>
      <c r="K114"/>
      <c r="L114"/>
      <c r="M114"/>
      <c r="N114"/>
      <c r="O114"/>
      <c r="P114"/>
      <c r="Q114"/>
    </row>
    <row r="115" spans="1:17" outlineLevel="2" x14ac:dyDescent="0.3">
      <c r="A115"/>
      <c r="B115" s="4" t="s">
        <v>93</v>
      </c>
      <c r="C115" s="5"/>
      <c r="D115" s="5"/>
      <c r="E115"/>
      <c r="F115" s="51" t="str">
        <f t="shared" si="35"/>
        <v/>
      </c>
      <c r="G115"/>
      <c r="H115"/>
      <c r="I115"/>
      <c r="J115"/>
      <c r="K115"/>
      <c r="L115"/>
      <c r="M115"/>
      <c r="N115"/>
      <c r="O115"/>
      <c r="P115"/>
      <c r="Q115"/>
    </row>
    <row r="116" spans="1:17" outlineLevel="2" x14ac:dyDescent="0.3">
      <c r="A116"/>
      <c r="B116" s="11" t="s">
        <v>41</v>
      </c>
      <c r="C116" s="5"/>
      <c r="D116" s="5"/>
      <c r="E116"/>
      <c r="F116" s="51" t="str">
        <f t="shared" si="35"/>
        <v/>
      </c>
      <c r="G116"/>
      <c r="H116"/>
      <c r="I116"/>
      <c r="J116"/>
      <c r="K116"/>
      <c r="L116"/>
      <c r="M116"/>
      <c r="N116"/>
      <c r="O116"/>
      <c r="P116"/>
      <c r="Q116"/>
    </row>
    <row r="117" spans="1:17" outlineLevel="1" x14ac:dyDescent="0.3">
      <c r="A117"/>
      <c r="B117" s="1" t="s">
        <v>94</v>
      </c>
      <c r="C117" s="2">
        <f>SUM(C118:C121)</f>
        <v>0</v>
      </c>
      <c r="D117" s="2">
        <f t="shared" ref="D117" si="36">SUM(D118:D121)</f>
        <v>0</v>
      </c>
      <c r="E117"/>
      <c r="F117" s="54" t="str">
        <f>IF(ISERROR(D117/C117-1),"",D117/C117-1)</f>
        <v/>
      </c>
      <c r="G117"/>
      <c r="H117"/>
      <c r="I117"/>
      <c r="J117"/>
      <c r="K117"/>
      <c r="L117"/>
      <c r="M117"/>
      <c r="N117"/>
      <c r="O117"/>
      <c r="P117"/>
      <c r="Q117"/>
    </row>
    <row r="118" spans="1:17" outlineLevel="2" x14ac:dyDescent="0.3">
      <c r="A118"/>
      <c r="B118" s="4" t="s">
        <v>95</v>
      </c>
      <c r="C118" s="5"/>
      <c r="D118" s="5"/>
      <c r="E118"/>
      <c r="F118" s="51" t="str">
        <f t="shared" ref="F118:F121" si="37">IF(ISERROR(D118/C118-1),"",D118/C118-1)</f>
        <v/>
      </c>
      <c r="G118"/>
      <c r="H118"/>
      <c r="I118"/>
      <c r="J118"/>
      <c r="K118"/>
      <c r="L118"/>
      <c r="M118"/>
      <c r="N118"/>
      <c r="O118"/>
      <c r="P118"/>
      <c r="Q118"/>
    </row>
    <row r="119" spans="1:17" outlineLevel="2" x14ac:dyDescent="0.3">
      <c r="A119"/>
      <c r="B119" s="4" t="s">
        <v>96</v>
      </c>
      <c r="C119" s="5"/>
      <c r="D119" s="5"/>
      <c r="E119"/>
      <c r="F119" s="51" t="str">
        <f t="shared" si="37"/>
        <v/>
      </c>
      <c r="G119"/>
      <c r="H119"/>
      <c r="I119"/>
      <c r="J119"/>
      <c r="K119"/>
      <c r="L119"/>
      <c r="M119"/>
      <c r="N119"/>
      <c r="O119"/>
      <c r="P119"/>
      <c r="Q119"/>
    </row>
    <row r="120" spans="1:17" outlineLevel="2" x14ac:dyDescent="0.3">
      <c r="A120"/>
      <c r="B120" s="4" t="s">
        <v>97</v>
      </c>
      <c r="C120" s="5"/>
      <c r="D120" s="5"/>
      <c r="E120"/>
      <c r="F120" s="51" t="str">
        <f t="shared" si="37"/>
        <v/>
      </c>
      <c r="G120"/>
      <c r="H120"/>
      <c r="I120"/>
      <c r="J120"/>
      <c r="K120"/>
      <c r="L120"/>
      <c r="M120"/>
      <c r="N120"/>
      <c r="O120"/>
      <c r="P120"/>
      <c r="Q120"/>
    </row>
    <row r="121" spans="1:17" outlineLevel="2" x14ac:dyDescent="0.3">
      <c r="A121"/>
      <c r="B121" s="11" t="s">
        <v>41</v>
      </c>
      <c r="C121" s="5"/>
      <c r="D121" s="5"/>
      <c r="E121"/>
      <c r="F121" s="51" t="str">
        <f t="shared" si="37"/>
        <v/>
      </c>
      <c r="G121"/>
      <c r="H121"/>
      <c r="I121"/>
      <c r="J121"/>
      <c r="K121"/>
      <c r="L121"/>
      <c r="M121"/>
      <c r="N121"/>
      <c r="O121"/>
      <c r="P121"/>
      <c r="Q121"/>
    </row>
    <row r="122" spans="1:17" ht="5.4" customHeight="1" outlineLevel="1" x14ac:dyDescent="0.3">
      <c r="A122"/>
      <c r="B122" s="4"/>
      <c r="C122" s="19"/>
      <c r="D122" s="19"/>
      <c r="E122"/>
      <c r="F122" s="19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3">
      <c r="A123"/>
      <c r="B123" s="12" t="s">
        <v>123</v>
      </c>
      <c r="C123" s="13">
        <f>+SUM(C117,C109,C104,C97,C90,C82,C76,C64,C58,C52,C39)</f>
        <v>0</v>
      </c>
      <c r="D123" s="13">
        <f t="shared" ref="D123" si="38">+SUM(D117,D109,D104,D97,D90,D82,D76,D64,D58,D52,D39)</f>
        <v>0</v>
      </c>
      <c r="E123"/>
      <c r="F123" s="54" t="str">
        <f>IF(ISERROR(D123/C123-1),"",D123/C123-1)</f>
        <v/>
      </c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s="44" customFormat="1" ht="2.4" customHeight="1" x14ac:dyDescent="0.3"/>
    <row r="126" spans="1:17" x14ac:dyDescent="0.3">
      <c r="A126"/>
      <c r="B126" s="45" t="s">
        <v>131</v>
      </c>
      <c r="C126" s="46">
        <f>+C36-C123</f>
        <v>0</v>
      </c>
      <c r="D126" s="46">
        <f>+D36-D123</f>
        <v>0</v>
      </c>
      <c r="E126"/>
      <c r="F126" s="55" t="str">
        <f t="shared" ref="F126" si="39">IF(ISERROR(D126/C126-1),"",D126/C126-1)</f>
        <v/>
      </c>
      <c r="G126"/>
      <c r="H126"/>
      <c r="I126"/>
      <c r="J126"/>
      <c r="K126"/>
      <c r="L126"/>
      <c r="M126"/>
      <c r="N126"/>
      <c r="O126"/>
      <c r="P126"/>
      <c r="Q126"/>
    </row>
    <row r="127" spans="1:17" s="44" customFormat="1" ht="2.4" customHeight="1" x14ac:dyDescent="0.3"/>
    <row r="128" spans="1:17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43.2" x14ac:dyDescent="0.3">
      <c r="A129"/>
      <c r="B129" s="23" t="s">
        <v>98</v>
      </c>
      <c r="C129" s="24" t="str">
        <f>+C38</f>
        <v xml:space="preserve">ATUAL </v>
      </c>
      <c r="D129" s="24" t="str">
        <f t="shared" ref="D129" si="40">+D38</f>
        <v>PLANEJADO</v>
      </c>
      <c r="E129"/>
      <c r="F129" s="50" t="str">
        <f>+F4</f>
        <v xml:space="preserve">Δ% Planejada para Atingir Objetivo </v>
      </c>
      <c r="G129"/>
      <c r="H129"/>
      <c r="I129"/>
      <c r="J129"/>
      <c r="K129"/>
      <c r="L129"/>
      <c r="M129"/>
      <c r="N129"/>
      <c r="O129"/>
      <c r="P129"/>
      <c r="Q129"/>
    </row>
    <row r="130" spans="1:17" outlineLevel="1" x14ac:dyDescent="0.3">
      <c r="A130"/>
      <c r="B130" s="1" t="s">
        <v>99</v>
      </c>
      <c r="C130" s="20">
        <f>SUM(C131:C132)</f>
        <v>0</v>
      </c>
      <c r="D130" s="20">
        <f t="shared" ref="D130" si="41">SUM(D131:D132)</f>
        <v>0</v>
      </c>
      <c r="E130"/>
      <c r="F130" s="54" t="str">
        <f>IF(ISERROR(D130/C130-1),"",D130/C130-1)</f>
        <v/>
      </c>
      <c r="G130"/>
      <c r="H130"/>
      <c r="I130"/>
      <c r="J130"/>
      <c r="K130"/>
      <c r="L130"/>
      <c r="M130"/>
      <c r="N130"/>
      <c r="O130"/>
      <c r="P130"/>
      <c r="Q130"/>
    </row>
    <row r="131" spans="1:17" outlineLevel="2" x14ac:dyDescent="0.3">
      <c r="A131"/>
      <c r="B131" s="4" t="s">
        <v>100</v>
      </c>
      <c r="C131" s="5"/>
      <c r="D131" s="5"/>
      <c r="E131"/>
      <c r="F131" s="51" t="str">
        <f t="shared" ref="F131:F132" si="42">IF(ISERROR(D131/C131-1),"",D131/C131-1)</f>
        <v/>
      </c>
      <c r="G131"/>
      <c r="H131"/>
      <c r="I131"/>
      <c r="J131"/>
      <c r="K131"/>
      <c r="L131"/>
      <c r="M131"/>
      <c r="N131"/>
      <c r="O131"/>
      <c r="P131"/>
      <c r="Q131"/>
    </row>
    <row r="132" spans="1:17" outlineLevel="2" x14ac:dyDescent="0.3">
      <c r="A132"/>
      <c r="B132" s="4" t="s">
        <v>101</v>
      </c>
      <c r="C132" s="5"/>
      <c r="D132" s="5"/>
      <c r="E132"/>
      <c r="F132" s="51" t="str">
        <f t="shared" si="42"/>
        <v/>
      </c>
      <c r="G132"/>
      <c r="H132"/>
      <c r="I132"/>
      <c r="J132"/>
      <c r="K132"/>
      <c r="L132"/>
      <c r="M132"/>
      <c r="N132"/>
      <c r="O132"/>
      <c r="P132"/>
      <c r="Q132"/>
    </row>
    <row r="133" spans="1:17" outlineLevel="1" x14ac:dyDescent="0.3">
      <c r="A133"/>
      <c r="B133" s="1" t="s">
        <v>102</v>
      </c>
      <c r="C133" s="20">
        <f>SUM(C134:C137)</f>
        <v>0</v>
      </c>
      <c r="D133" s="20">
        <f t="shared" ref="D133" si="43">SUM(D134:D137)</f>
        <v>0</v>
      </c>
      <c r="E133"/>
      <c r="F133" s="54" t="str">
        <f>IF(ISERROR(D133/C133-1),"",D133/C133-1)</f>
        <v/>
      </c>
      <c r="G133"/>
      <c r="H133"/>
      <c r="I133"/>
      <c r="J133"/>
      <c r="K133"/>
      <c r="L133"/>
      <c r="M133"/>
      <c r="N133"/>
      <c r="O133"/>
      <c r="P133"/>
      <c r="Q133"/>
    </row>
    <row r="134" spans="1:17" outlineLevel="2" x14ac:dyDescent="0.3">
      <c r="A134"/>
      <c r="B134" s="4" t="s">
        <v>103</v>
      </c>
      <c r="C134" s="5"/>
      <c r="D134" s="5"/>
      <c r="E134"/>
      <c r="F134" s="51" t="str">
        <f t="shared" ref="F134:F137" si="44">IF(ISERROR(D134/C134-1),"",D134/C134-1)</f>
        <v/>
      </c>
      <c r="G134"/>
      <c r="H134"/>
      <c r="I134"/>
      <c r="J134"/>
      <c r="K134"/>
      <c r="L134"/>
      <c r="M134"/>
      <c r="N134"/>
      <c r="O134"/>
      <c r="P134"/>
      <c r="Q134"/>
    </row>
    <row r="135" spans="1:17" outlineLevel="2" x14ac:dyDescent="0.3">
      <c r="A135"/>
      <c r="B135" s="4" t="s">
        <v>104</v>
      </c>
      <c r="C135" s="5"/>
      <c r="D135" s="5"/>
      <c r="E135"/>
      <c r="F135" s="51" t="str">
        <f t="shared" si="44"/>
        <v/>
      </c>
      <c r="G135"/>
      <c r="H135"/>
      <c r="I135"/>
      <c r="J135"/>
      <c r="K135"/>
      <c r="L135"/>
      <c r="M135"/>
      <c r="N135"/>
      <c r="O135"/>
      <c r="P135"/>
      <c r="Q135"/>
    </row>
    <row r="136" spans="1:17" outlineLevel="2" x14ac:dyDescent="0.3">
      <c r="A136"/>
      <c r="B136" s="4" t="s">
        <v>105</v>
      </c>
      <c r="C136" s="5"/>
      <c r="D136" s="5"/>
      <c r="E136"/>
      <c r="F136" s="51" t="str">
        <f t="shared" si="44"/>
        <v/>
      </c>
      <c r="G136"/>
      <c r="H136"/>
      <c r="I136"/>
      <c r="J136"/>
      <c r="K136"/>
      <c r="L136"/>
      <c r="M136"/>
      <c r="N136"/>
      <c r="O136"/>
      <c r="P136"/>
      <c r="Q136"/>
    </row>
    <row r="137" spans="1:17" outlineLevel="2" x14ac:dyDescent="0.3">
      <c r="A137"/>
      <c r="B137" s="4" t="s">
        <v>106</v>
      </c>
      <c r="C137" s="5"/>
      <c r="D137" s="5"/>
      <c r="E137"/>
      <c r="F137" s="51" t="str">
        <f t="shared" si="44"/>
        <v/>
      </c>
      <c r="G137"/>
      <c r="H137"/>
      <c r="I137"/>
      <c r="J137"/>
      <c r="K137"/>
      <c r="L137"/>
      <c r="M137"/>
      <c r="N137"/>
      <c r="O137"/>
      <c r="P137"/>
      <c r="Q137"/>
    </row>
    <row r="138" spans="1:17" outlineLevel="1" x14ac:dyDescent="0.3">
      <c r="A138"/>
      <c r="B138" s="1" t="s">
        <v>107</v>
      </c>
      <c r="C138" s="20">
        <f>SUM(C139:C142)</f>
        <v>0</v>
      </c>
      <c r="D138" s="20">
        <f t="shared" ref="D138" si="45">SUM(D139:D142)</f>
        <v>0</v>
      </c>
      <c r="E138"/>
      <c r="F138" s="54" t="str">
        <f>IF(ISERROR(D138/C138-1),"",D138/C138-1)</f>
        <v/>
      </c>
      <c r="G138"/>
      <c r="H138"/>
      <c r="I138"/>
      <c r="J138"/>
      <c r="K138"/>
      <c r="L138"/>
      <c r="M138"/>
      <c r="N138"/>
      <c r="O138"/>
      <c r="P138"/>
      <c r="Q138"/>
    </row>
    <row r="139" spans="1:17" outlineLevel="2" x14ac:dyDescent="0.3">
      <c r="A139"/>
      <c r="B139" s="4" t="s">
        <v>108</v>
      </c>
      <c r="C139" s="5"/>
      <c r="D139" s="5"/>
      <c r="E139"/>
      <c r="F139" s="51" t="str">
        <f t="shared" ref="F139:F142" si="46">IF(ISERROR(D139/C139-1),"",D139/C139-1)</f>
        <v/>
      </c>
      <c r="G139"/>
      <c r="H139"/>
      <c r="I139"/>
      <c r="J139"/>
      <c r="K139"/>
      <c r="L139"/>
      <c r="M139"/>
      <c r="N139"/>
      <c r="O139"/>
      <c r="P139"/>
      <c r="Q139"/>
    </row>
    <row r="140" spans="1:17" outlineLevel="2" x14ac:dyDescent="0.3">
      <c r="A140"/>
      <c r="B140" s="4" t="s">
        <v>109</v>
      </c>
      <c r="C140" s="5"/>
      <c r="D140" s="5"/>
      <c r="E140"/>
      <c r="F140" s="51" t="str">
        <f t="shared" si="46"/>
        <v/>
      </c>
      <c r="G140"/>
      <c r="H140"/>
      <c r="I140"/>
      <c r="J140"/>
      <c r="K140"/>
      <c r="L140"/>
      <c r="M140"/>
      <c r="N140"/>
      <c r="O140"/>
      <c r="P140"/>
      <c r="Q140"/>
    </row>
    <row r="141" spans="1:17" outlineLevel="2" x14ac:dyDescent="0.3">
      <c r="A141"/>
      <c r="B141" s="4" t="s">
        <v>110</v>
      </c>
      <c r="C141" s="5"/>
      <c r="D141" s="5"/>
      <c r="E141"/>
      <c r="F141" s="51" t="str">
        <f t="shared" si="46"/>
        <v/>
      </c>
      <c r="G141"/>
      <c r="H141"/>
      <c r="I141"/>
      <c r="J141"/>
      <c r="K141"/>
      <c r="L141"/>
      <c r="M141"/>
      <c r="N141"/>
      <c r="O141"/>
      <c r="P141"/>
      <c r="Q141"/>
    </row>
    <row r="142" spans="1:17" outlineLevel="2" x14ac:dyDescent="0.3">
      <c r="A142"/>
      <c r="B142" s="11" t="s">
        <v>41</v>
      </c>
      <c r="C142" s="5"/>
      <c r="D142" s="5"/>
      <c r="E142"/>
      <c r="F142" s="51" t="str">
        <f t="shared" si="46"/>
        <v/>
      </c>
      <c r="G142"/>
      <c r="H142"/>
      <c r="I142"/>
      <c r="J142"/>
      <c r="K142"/>
      <c r="L142"/>
      <c r="M142"/>
      <c r="N142"/>
      <c r="O142"/>
      <c r="P142"/>
      <c r="Q142"/>
    </row>
    <row r="143" spans="1:17" ht="4.8" customHeight="1" outlineLevel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x14ac:dyDescent="0.3">
      <c r="A144"/>
      <c r="B144" s="12" t="s">
        <v>124</v>
      </c>
      <c r="C144" s="13">
        <f>+SUM(C138,C133,C130)</f>
        <v>0</v>
      </c>
      <c r="D144" s="13">
        <f t="shared" ref="D144" si="47">+SUM(D138,D133,D130)</f>
        <v>0</v>
      </c>
      <c r="E144"/>
      <c r="F144" s="54" t="str">
        <f>IF(ISERROR(D144/C144-1),"",D144/C144-1)</f>
        <v/>
      </c>
      <c r="G144"/>
      <c r="H144"/>
      <c r="I144"/>
      <c r="J144"/>
      <c r="K144"/>
      <c r="L144"/>
      <c r="M144"/>
      <c r="N144"/>
      <c r="O144"/>
      <c r="P144"/>
      <c r="Q144"/>
    </row>
    <row r="145" spans="1:17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44" customFormat="1" ht="2.4" customHeight="1" x14ac:dyDescent="0.3"/>
    <row r="147" spans="1:17" x14ac:dyDescent="0.3">
      <c r="A147"/>
      <c r="B147" s="45" t="s">
        <v>132</v>
      </c>
      <c r="C147" s="46">
        <f>+C126-C144</f>
        <v>0</v>
      </c>
      <c r="D147" s="46">
        <f>+D126-D144</f>
        <v>0</v>
      </c>
      <c r="E147"/>
      <c r="F147" s="55" t="str">
        <f t="shared" ref="F147" si="48">IF(ISERROR(D147/C147-1),"",D147/C147-1)</f>
        <v/>
      </c>
      <c r="G147"/>
      <c r="H147"/>
      <c r="I147"/>
      <c r="J147"/>
      <c r="K147"/>
      <c r="L147"/>
      <c r="M147"/>
      <c r="N147"/>
      <c r="O147"/>
      <c r="P147"/>
      <c r="Q147"/>
    </row>
    <row r="148" spans="1:17" s="44" customFormat="1" ht="2.4" customHeight="1" x14ac:dyDescent="0.3"/>
  </sheetData>
  <protectedRanges>
    <protectedRange sqref="B142" name="Intervalo3"/>
    <protectedRange sqref="C15:D16 C9:D13 C29:D30 C32:D33 C25:D26 C19:D23" name="Intervalo1"/>
    <protectedRange sqref="C8:D123 C144:D144 C129:D142" name="Metas 2014 Detalhado"/>
    <protectedRange sqref="B30" name="Intervalo3_2"/>
    <protectedRange sqref="B51 B57 B63 B81 B89 B108 B116 B121 B96 B103 B75" name="Intervalo3_3"/>
  </protectedRanges>
  <mergeCells count="4">
    <mergeCell ref="B4:B5"/>
    <mergeCell ref="C4:D4"/>
    <mergeCell ref="C2:D2"/>
    <mergeCell ref="F4:F5"/>
  </mergeCells>
  <conditionalFormatting sqref="F8:F37 F39:F128 F130:F147">
    <cfRule type="cellIs" dxfId="1" priority="2" operator="lessThan">
      <formula>0</formula>
    </cfRule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7AFD-CA15-4327-8C67-025105B5FF9E}">
  <dimension ref="A1:T148"/>
  <sheetViews>
    <sheetView showGridLines="0" zoomScale="80" zoomScaleNormal="80" workbookViewId="0">
      <pane xSplit="2" ySplit="5" topLeftCell="C6" activePane="bottomRight" state="frozenSplit"/>
      <selection pane="topRight" activeCell="K1" sqref="K1"/>
      <selection pane="bottomLeft" activeCell="A16" sqref="A16"/>
      <selection pane="bottomRight" activeCell="J15" sqref="A14:J15"/>
    </sheetView>
  </sheetViews>
  <sheetFormatPr defaultRowHeight="14.4" outlineLevelRow="2" x14ac:dyDescent="0.3"/>
  <cols>
    <col min="1" max="1" width="2.109375" style="21" customWidth="1"/>
    <col min="2" max="2" width="32.44140625" style="21" customWidth="1"/>
    <col min="3" max="14" width="9.6640625" style="21" bestFit="1" customWidth="1"/>
    <col min="15" max="15" width="9.77734375" style="21" bestFit="1" customWidth="1"/>
    <col min="16" max="16384" width="8.88671875" style="21"/>
  </cols>
  <sheetData>
    <row r="1" spans="1:20" ht="4.8" customHeigh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20" s="32" customFormat="1" ht="62.4" customHeight="1" x14ac:dyDescent="0.2">
      <c r="A2" s="29"/>
      <c r="B2" s="29"/>
      <c r="C2" s="42" t="s">
        <v>125</v>
      </c>
      <c r="D2" s="42"/>
      <c r="E2" s="42"/>
      <c r="F2" s="30"/>
      <c r="G2" s="43" t="s">
        <v>126</v>
      </c>
      <c r="H2" s="43"/>
      <c r="I2" s="43"/>
      <c r="J2" s="43"/>
      <c r="K2" s="43"/>
      <c r="L2" s="43"/>
      <c r="M2" s="43"/>
      <c r="N2" s="43"/>
      <c r="O2" s="43"/>
      <c r="P2" s="29"/>
      <c r="Q2" s="29"/>
      <c r="R2" s="31"/>
      <c r="S2" s="31"/>
      <c r="T2" s="31"/>
    </row>
    <row r="3" spans="1:20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0" x14ac:dyDescent="0.3">
      <c r="A4"/>
      <c r="B4" s="40"/>
      <c r="C4" s="35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2</v>
      </c>
      <c r="P4"/>
      <c r="Q4"/>
    </row>
    <row r="5" spans="1:20" x14ac:dyDescent="0.3">
      <c r="A5"/>
      <c r="B5" s="41"/>
      <c r="C5" s="22" t="s">
        <v>111</v>
      </c>
      <c r="D5" s="22" t="s">
        <v>112</v>
      </c>
      <c r="E5" s="22" t="s">
        <v>113</v>
      </c>
      <c r="F5" s="22" t="s">
        <v>114</v>
      </c>
      <c r="G5" s="22" t="s">
        <v>115</v>
      </c>
      <c r="H5" s="22" t="s">
        <v>116</v>
      </c>
      <c r="I5" s="22" t="s">
        <v>117</v>
      </c>
      <c r="J5" s="22" t="s">
        <v>118</v>
      </c>
      <c r="K5" s="22" t="s">
        <v>119</v>
      </c>
      <c r="L5" s="22" t="s">
        <v>120</v>
      </c>
      <c r="M5" s="22" t="s">
        <v>121</v>
      </c>
      <c r="N5" s="22" t="s">
        <v>122</v>
      </c>
      <c r="O5" s="39"/>
      <c r="P5"/>
      <c r="Q5"/>
    </row>
    <row r="6" spans="1:20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0" x14ac:dyDescent="0.3">
      <c r="A7"/>
      <c r="B7" s="16" t="s">
        <v>0</v>
      </c>
      <c r="C7" s="17" t="s">
        <v>111</v>
      </c>
      <c r="D7" s="17" t="s">
        <v>112</v>
      </c>
      <c r="E7" s="17" t="s">
        <v>113</v>
      </c>
      <c r="F7" s="17" t="s">
        <v>114</v>
      </c>
      <c r="G7" s="17" t="s">
        <v>115</v>
      </c>
      <c r="H7" s="17" t="s">
        <v>116</v>
      </c>
      <c r="I7" s="17" t="s">
        <v>117</v>
      </c>
      <c r="J7" s="17" t="s">
        <v>118</v>
      </c>
      <c r="K7" s="17" t="s">
        <v>119</v>
      </c>
      <c r="L7" s="17" t="s">
        <v>120</v>
      </c>
      <c r="M7" s="17" t="s">
        <v>121</v>
      </c>
      <c r="N7" s="17" t="s">
        <v>122</v>
      </c>
      <c r="O7" s="27" t="s">
        <v>2</v>
      </c>
      <c r="P7"/>
      <c r="Q7"/>
    </row>
    <row r="8" spans="1:20" outlineLevel="1" x14ac:dyDescent="0.3">
      <c r="A8"/>
      <c r="B8" s="1" t="s">
        <v>3</v>
      </c>
      <c r="C8" s="2">
        <f t="shared" ref="C8:O8" si="0">C17</f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3">
        <f t="shared" si="0"/>
        <v>0</v>
      </c>
      <c r="P8"/>
      <c r="Q8"/>
    </row>
    <row r="9" spans="1:20" outlineLevel="2" x14ac:dyDescent="0.3">
      <c r="A9"/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>
        <f>+SUM(C9:N9)</f>
        <v>0</v>
      </c>
      <c r="P9"/>
      <c r="Q9"/>
    </row>
    <row r="10" spans="1:20" outlineLevel="2" x14ac:dyDescent="0.3">
      <c r="A10"/>
      <c r="B10" s="4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f>+SUM(C10:N10)</f>
        <v>0</v>
      </c>
      <c r="P10"/>
      <c r="Q10"/>
    </row>
    <row r="11" spans="1:20" outlineLevel="2" x14ac:dyDescent="0.3">
      <c r="A11"/>
      <c r="B11" s="4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>+SUM(C11:N11)</f>
        <v>0</v>
      </c>
      <c r="P11"/>
      <c r="Q11"/>
    </row>
    <row r="12" spans="1:20" outlineLevel="2" x14ac:dyDescent="0.3">
      <c r="A12"/>
      <c r="B12" s="4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>+SUM(C12:N12)</f>
        <v>0</v>
      </c>
      <c r="P12"/>
      <c r="Q12"/>
    </row>
    <row r="13" spans="1:20" outlineLevel="2" x14ac:dyDescent="0.3">
      <c r="A13"/>
      <c r="B13" s="4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>+SUM(C13:N13)</f>
        <v>0</v>
      </c>
      <c r="P13"/>
      <c r="Q13"/>
    </row>
    <row r="14" spans="1:20" outlineLevel="2" x14ac:dyDescent="0.3">
      <c r="A14"/>
      <c r="B14" s="7" t="s">
        <v>9</v>
      </c>
      <c r="C14" s="8">
        <f t="shared" ref="C14:O14" si="1">SUM(C9:C13)</f>
        <v>0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 s="9">
        <f t="shared" si="1"/>
        <v>0</v>
      </c>
      <c r="P14"/>
      <c r="Q14"/>
    </row>
    <row r="15" spans="1:20" outlineLevel="2" x14ac:dyDescent="0.3">
      <c r="A15"/>
      <c r="B15" s="10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>+SUM(C15:N15)</f>
        <v>0</v>
      </c>
      <c r="P15"/>
      <c r="Q15"/>
    </row>
    <row r="16" spans="1:20" outlineLevel="2" x14ac:dyDescent="0.3">
      <c r="A16"/>
      <c r="B16" s="10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>+SUM(C16:N16)</f>
        <v>0</v>
      </c>
      <c r="P16"/>
      <c r="Q16"/>
    </row>
    <row r="17" spans="1:17" outlineLevel="2" x14ac:dyDescent="0.3">
      <c r="A17"/>
      <c r="B17" s="7" t="s">
        <v>12</v>
      </c>
      <c r="C17" s="8">
        <f t="shared" ref="C17:O17" si="2">C14-C15-C16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8">
        <f t="shared" si="2"/>
        <v>0</v>
      </c>
      <c r="O17" s="9">
        <f t="shared" si="2"/>
        <v>0</v>
      </c>
      <c r="P17"/>
      <c r="Q17"/>
    </row>
    <row r="18" spans="1:17" outlineLevel="1" x14ac:dyDescent="0.3">
      <c r="A18"/>
      <c r="B18" s="1" t="s">
        <v>13</v>
      </c>
      <c r="C18" s="2">
        <f>C27</f>
        <v>0</v>
      </c>
      <c r="D18" s="2">
        <f t="shared" ref="D18:N18" si="3">D27</f>
        <v>0</v>
      </c>
      <c r="E18" s="2">
        <f t="shared" si="3"/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">
        <f t="shared" si="3"/>
        <v>0</v>
      </c>
      <c r="J18" s="2">
        <f t="shared" si="3"/>
        <v>0</v>
      </c>
      <c r="K18" s="2">
        <f t="shared" si="3"/>
        <v>0</v>
      </c>
      <c r="L18" s="2">
        <f t="shared" si="3"/>
        <v>0</v>
      </c>
      <c r="M18" s="2">
        <f t="shared" si="3"/>
        <v>0</v>
      </c>
      <c r="N18" s="2">
        <f t="shared" si="3"/>
        <v>0</v>
      </c>
      <c r="O18" s="3">
        <f>O27</f>
        <v>0</v>
      </c>
      <c r="P18"/>
      <c r="Q18"/>
    </row>
    <row r="19" spans="1:17" outlineLevel="2" x14ac:dyDescent="0.3">
      <c r="A19"/>
      <c r="B19" s="4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>+SUM(C19:N19)</f>
        <v>0</v>
      </c>
      <c r="P19"/>
      <c r="Q19"/>
    </row>
    <row r="20" spans="1:17" outlineLevel="2" x14ac:dyDescent="0.3">
      <c r="A20"/>
      <c r="B20" s="4" t="s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>+SUM(C20:N20)</f>
        <v>0</v>
      </c>
      <c r="P20"/>
      <c r="Q20"/>
    </row>
    <row r="21" spans="1:17" outlineLevel="2" x14ac:dyDescent="0.3">
      <c r="A21"/>
      <c r="B21" s="4" t="s">
        <v>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>+SUM(C21:N21)</f>
        <v>0</v>
      </c>
      <c r="P21"/>
      <c r="Q21"/>
    </row>
    <row r="22" spans="1:17" outlineLevel="2" x14ac:dyDescent="0.3">
      <c r="A22"/>
      <c r="B22" s="4" t="s">
        <v>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>+SUM(C22:N22)</f>
        <v>0</v>
      </c>
      <c r="P22"/>
      <c r="Q22"/>
    </row>
    <row r="23" spans="1:17" outlineLevel="2" x14ac:dyDescent="0.3">
      <c r="A23"/>
      <c r="B23" s="4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>+SUM(C23:N23)</f>
        <v>0</v>
      </c>
      <c r="P23"/>
      <c r="Q23"/>
    </row>
    <row r="24" spans="1:17" outlineLevel="2" x14ac:dyDescent="0.3">
      <c r="A24"/>
      <c r="B24" s="7" t="s">
        <v>15</v>
      </c>
      <c r="C24" s="8">
        <f>SUM(C19:C23)</f>
        <v>0</v>
      </c>
      <c r="D24" s="8">
        <f t="shared" ref="D24:N24" si="4">SUM(D19:D23)</f>
        <v>0</v>
      </c>
      <c r="E24" s="8">
        <f t="shared" si="4"/>
        <v>0</v>
      </c>
      <c r="F24" s="8">
        <f t="shared" si="4"/>
        <v>0</v>
      </c>
      <c r="G24" s="8">
        <f t="shared" si="4"/>
        <v>0</v>
      </c>
      <c r="H24" s="8">
        <f t="shared" si="4"/>
        <v>0</v>
      </c>
      <c r="I24" s="8">
        <f t="shared" si="4"/>
        <v>0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">
        <f t="shared" si="4"/>
        <v>0</v>
      </c>
      <c r="N24" s="8">
        <f t="shared" si="4"/>
        <v>0</v>
      </c>
      <c r="O24" s="9">
        <f>SUM(O19:O23)</f>
        <v>0</v>
      </c>
      <c r="P24"/>
      <c r="Q24"/>
    </row>
    <row r="25" spans="1:17" outlineLevel="2" x14ac:dyDescent="0.3">
      <c r="A25"/>
      <c r="B25" s="10" t="s">
        <v>10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>+SUM(C25:N25)</f>
        <v>0</v>
      </c>
      <c r="P25"/>
      <c r="Q25"/>
    </row>
    <row r="26" spans="1:17" outlineLevel="2" x14ac:dyDescent="0.3">
      <c r="A26"/>
      <c r="B26" s="10" t="s">
        <v>11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>+SUM(C26:N26)</f>
        <v>0</v>
      </c>
      <c r="P26"/>
      <c r="Q26"/>
    </row>
    <row r="27" spans="1:17" outlineLevel="2" x14ac:dyDescent="0.3">
      <c r="A27"/>
      <c r="B27" s="7" t="s">
        <v>16</v>
      </c>
      <c r="C27" s="8">
        <f>C24-C25-C26</f>
        <v>0</v>
      </c>
      <c r="D27" s="8">
        <f t="shared" ref="D27:N27" si="5">D24-D25-D26</f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8">
        <f t="shared" si="5"/>
        <v>0</v>
      </c>
      <c r="O27" s="9">
        <f>O24-O25-O26</f>
        <v>0</v>
      </c>
      <c r="P27"/>
      <c r="Q27"/>
    </row>
    <row r="28" spans="1:17" outlineLevel="1" x14ac:dyDescent="0.3">
      <c r="A28"/>
      <c r="B28" s="1" t="s">
        <v>17</v>
      </c>
      <c r="C28" s="2">
        <f>C34</f>
        <v>0</v>
      </c>
      <c r="D28" s="2">
        <f t="shared" ref="D28:N28" si="6">D34</f>
        <v>0</v>
      </c>
      <c r="E28" s="2">
        <f t="shared" si="6"/>
        <v>0</v>
      </c>
      <c r="F28" s="2">
        <f t="shared" si="6"/>
        <v>0</v>
      </c>
      <c r="G28" s="2">
        <f t="shared" si="6"/>
        <v>0</v>
      </c>
      <c r="H28" s="2">
        <f t="shared" si="6"/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O28" s="3">
        <f>O34</f>
        <v>0</v>
      </c>
      <c r="P28"/>
      <c r="Q28"/>
    </row>
    <row r="29" spans="1:17" outlineLevel="2" x14ac:dyDescent="0.3">
      <c r="A29"/>
      <c r="B29" s="4" t="s">
        <v>18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ref="O29:O30" si="7">+SUM(C29:N29)</f>
        <v>0</v>
      </c>
      <c r="P29"/>
      <c r="Q29"/>
    </row>
    <row r="30" spans="1:17" outlineLevel="2" x14ac:dyDescent="0.3">
      <c r="A30"/>
      <c r="B30" s="11" t="s">
        <v>19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7"/>
        <v>0</v>
      </c>
      <c r="P30"/>
      <c r="Q30"/>
    </row>
    <row r="31" spans="1:17" outlineLevel="2" x14ac:dyDescent="0.3">
      <c r="A31"/>
      <c r="B31" s="7" t="s">
        <v>20</v>
      </c>
      <c r="C31" s="8">
        <f t="shared" ref="C31:N31" si="8">SUM(C29:C30)</f>
        <v>0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8">
        <f t="shared" si="8"/>
        <v>0</v>
      </c>
      <c r="M31" s="8">
        <f t="shared" si="8"/>
        <v>0</v>
      </c>
      <c r="N31" s="8">
        <f t="shared" si="8"/>
        <v>0</v>
      </c>
      <c r="O31" s="9">
        <f>SUM(O29:O30)</f>
        <v>0</v>
      </c>
      <c r="P31"/>
      <c r="Q31"/>
    </row>
    <row r="32" spans="1:17" outlineLevel="2" x14ac:dyDescent="0.3">
      <c r="A32"/>
      <c r="B32" s="10" t="s">
        <v>10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 t="shared" ref="O32:O33" si="9">+SUM(C32:N32)</f>
        <v>0</v>
      </c>
      <c r="P32"/>
      <c r="Q32"/>
    </row>
    <row r="33" spans="1:17" outlineLevel="2" x14ac:dyDescent="0.3">
      <c r="A33"/>
      <c r="B33" s="10" t="s">
        <v>11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>
        <f t="shared" si="9"/>
        <v>0</v>
      </c>
      <c r="P33"/>
      <c r="Q33"/>
    </row>
    <row r="34" spans="1:17" outlineLevel="2" x14ac:dyDescent="0.3">
      <c r="A34"/>
      <c r="B34" s="7" t="s">
        <v>21</v>
      </c>
      <c r="C34" s="8">
        <f>C31-C32-C33</f>
        <v>0</v>
      </c>
      <c r="D34" s="8">
        <f t="shared" ref="D34:N34" si="10">D31-D32-D33</f>
        <v>0</v>
      </c>
      <c r="E34" s="8">
        <f t="shared" si="10"/>
        <v>0</v>
      </c>
      <c r="F34" s="8">
        <f t="shared" si="10"/>
        <v>0</v>
      </c>
      <c r="G34" s="8">
        <f t="shared" si="10"/>
        <v>0</v>
      </c>
      <c r="H34" s="8">
        <f t="shared" si="10"/>
        <v>0</v>
      </c>
      <c r="I34" s="8">
        <f t="shared" si="10"/>
        <v>0</v>
      </c>
      <c r="J34" s="8">
        <f t="shared" si="10"/>
        <v>0</v>
      </c>
      <c r="K34" s="8">
        <f t="shared" si="10"/>
        <v>0</v>
      </c>
      <c r="L34" s="8">
        <f t="shared" si="10"/>
        <v>0</v>
      </c>
      <c r="M34" s="8">
        <f t="shared" si="10"/>
        <v>0</v>
      </c>
      <c r="N34" s="8">
        <f t="shared" si="10"/>
        <v>0</v>
      </c>
      <c r="O34" s="9">
        <f>O31-O32-O33</f>
        <v>0</v>
      </c>
      <c r="P34"/>
      <c r="Q34"/>
    </row>
    <row r="35" spans="1:17" ht="4.8" customHeight="1" outlineLevel="1" x14ac:dyDescent="0.3">
      <c r="A35"/>
      <c r="B35" s="4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5"/>
      <c r="P35"/>
      <c r="Q35"/>
    </row>
    <row r="36" spans="1:17" x14ac:dyDescent="0.3">
      <c r="A36"/>
      <c r="B36" s="12" t="s">
        <v>22</v>
      </c>
      <c r="C36" s="13">
        <f t="shared" ref="C36:N36" si="11">C18+C8+C28</f>
        <v>0</v>
      </c>
      <c r="D36" s="13">
        <f t="shared" si="11"/>
        <v>0</v>
      </c>
      <c r="E36" s="13">
        <f t="shared" si="11"/>
        <v>0</v>
      </c>
      <c r="F36" s="13">
        <f t="shared" si="11"/>
        <v>0</v>
      </c>
      <c r="G36" s="13">
        <f t="shared" si="11"/>
        <v>0</v>
      </c>
      <c r="H36" s="13">
        <f t="shared" si="11"/>
        <v>0</v>
      </c>
      <c r="I36" s="13">
        <f t="shared" si="11"/>
        <v>0</v>
      </c>
      <c r="J36" s="13">
        <f t="shared" si="11"/>
        <v>0</v>
      </c>
      <c r="K36" s="13">
        <f t="shared" si="11"/>
        <v>0</v>
      </c>
      <c r="L36" s="13">
        <f t="shared" si="11"/>
        <v>0</v>
      </c>
      <c r="M36" s="13">
        <f t="shared" si="11"/>
        <v>0</v>
      </c>
      <c r="N36" s="13">
        <f t="shared" si="11"/>
        <v>0</v>
      </c>
      <c r="O36" s="14">
        <f>O18+O8+O28</f>
        <v>0</v>
      </c>
      <c r="P36"/>
      <c r="Q36"/>
    </row>
    <row r="37" spans="1:17" x14ac:dyDescent="0.3">
      <c r="A37"/>
      <c r="B37" s="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/>
      <c r="Q37"/>
    </row>
    <row r="38" spans="1:17" x14ac:dyDescent="0.3">
      <c r="A38"/>
      <c r="B38" s="25" t="s">
        <v>23</v>
      </c>
      <c r="C38" s="26" t="str">
        <f t="shared" ref="C38:N38" si="12">+C7</f>
        <v>JANEIRO</v>
      </c>
      <c r="D38" s="26" t="str">
        <f t="shared" si="12"/>
        <v>FEVEREIRO</v>
      </c>
      <c r="E38" s="26" t="str">
        <f t="shared" si="12"/>
        <v>MARÇO</v>
      </c>
      <c r="F38" s="26" t="str">
        <f t="shared" si="12"/>
        <v>ABRIL</v>
      </c>
      <c r="G38" s="26" t="str">
        <f t="shared" si="12"/>
        <v>MAIO</v>
      </c>
      <c r="H38" s="26" t="str">
        <f t="shared" si="12"/>
        <v>JUNHO</v>
      </c>
      <c r="I38" s="26" t="str">
        <f t="shared" si="12"/>
        <v>JULHO</v>
      </c>
      <c r="J38" s="26" t="str">
        <f t="shared" si="12"/>
        <v>AGOSTO</v>
      </c>
      <c r="K38" s="26" t="str">
        <f t="shared" si="12"/>
        <v>SETEMBRO</v>
      </c>
      <c r="L38" s="26" t="str">
        <f t="shared" si="12"/>
        <v>OUTUBRO</v>
      </c>
      <c r="M38" s="26" t="str">
        <f t="shared" si="12"/>
        <v>NOVEMBRO</v>
      </c>
      <c r="N38" s="26" t="str">
        <f t="shared" si="12"/>
        <v>DEZEMBRO</v>
      </c>
      <c r="O38" s="26" t="str">
        <f>+O4</f>
        <v>META ANUAL</v>
      </c>
      <c r="P38"/>
      <c r="Q38"/>
    </row>
    <row r="39" spans="1:17" outlineLevel="1" x14ac:dyDescent="0.3">
      <c r="A39"/>
      <c r="B39" s="1" t="s">
        <v>24</v>
      </c>
      <c r="C39" s="2">
        <f>SUM(C40:C51)</f>
        <v>0</v>
      </c>
      <c r="D39" s="2">
        <f t="shared" ref="D39:O39" si="13">SUM(D40:D51)</f>
        <v>0</v>
      </c>
      <c r="E39" s="2">
        <f t="shared" si="13"/>
        <v>0</v>
      </c>
      <c r="F39" s="2">
        <f t="shared" si="13"/>
        <v>0</v>
      </c>
      <c r="G39" s="2">
        <f t="shared" si="13"/>
        <v>0</v>
      </c>
      <c r="H39" s="2">
        <f t="shared" si="13"/>
        <v>0</v>
      </c>
      <c r="I39" s="2">
        <f t="shared" si="13"/>
        <v>0</v>
      </c>
      <c r="J39" s="2">
        <f t="shared" si="13"/>
        <v>0</v>
      </c>
      <c r="K39" s="2">
        <f t="shared" si="13"/>
        <v>0</v>
      </c>
      <c r="L39" s="2">
        <f t="shared" si="13"/>
        <v>0</v>
      </c>
      <c r="M39" s="2">
        <f t="shared" si="13"/>
        <v>0</v>
      </c>
      <c r="N39" s="2">
        <f t="shared" si="13"/>
        <v>0</v>
      </c>
      <c r="O39" s="2">
        <f t="shared" si="13"/>
        <v>0</v>
      </c>
      <c r="P39"/>
      <c r="Q39"/>
    </row>
    <row r="40" spans="1:17" outlineLevel="2" x14ac:dyDescent="0.3">
      <c r="A40"/>
      <c r="B40" s="4" t="s">
        <v>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8">
        <f t="shared" ref="O40:O105" si="14">+SUM(C40:N40)</f>
        <v>0</v>
      </c>
      <c r="P40"/>
      <c r="Q40"/>
    </row>
    <row r="41" spans="1:17" outlineLevel="2" x14ac:dyDescent="0.3">
      <c r="A41"/>
      <c r="B41" s="4" t="s">
        <v>26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8">
        <f t="shared" si="14"/>
        <v>0</v>
      </c>
      <c r="P41"/>
      <c r="Q41"/>
    </row>
    <row r="42" spans="1:17" outlineLevel="2" x14ac:dyDescent="0.3">
      <c r="A42"/>
      <c r="B42" s="4" t="s">
        <v>18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8">
        <f t="shared" si="14"/>
        <v>0</v>
      </c>
      <c r="P42"/>
      <c r="Q42"/>
    </row>
    <row r="43" spans="1:17" outlineLevel="2" x14ac:dyDescent="0.3">
      <c r="A43"/>
      <c r="B43" s="4" t="s">
        <v>27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8">
        <f t="shared" si="14"/>
        <v>0</v>
      </c>
      <c r="P43"/>
      <c r="Q43"/>
    </row>
    <row r="44" spans="1:17" outlineLevel="2" x14ac:dyDescent="0.3">
      <c r="A44"/>
      <c r="B44" s="4" t="s">
        <v>28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8">
        <f t="shared" si="14"/>
        <v>0</v>
      </c>
      <c r="P44"/>
      <c r="Q44"/>
    </row>
    <row r="45" spans="1:17" outlineLevel="2" x14ac:dyDescent="0.3">
      <c r="A45"/>
      <c r="B45" s="4" t="s">
        <v>29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8">
        <f t="shared" si="14"/>
        <v>0</v>
      </c>
      <c r="P45"/>
      <c r="Q45"/>
    </row>
    <row r="46" spans="1:17" outlineLevel="2" x14ac:dyDescent="0.3">
      <c r="A46"/>
      <c r="B46" s="4" t="s">
        <v>30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8">
        <f t="shared" si="14"/>
        <v>0</v>
      </c>
      <c r="P46"/>
      <c r="Q46"/>
    </row>
    <row r="47" spans="1:17" outlineLevel="2" x14ac:dyDescent="0.3">
      <c r="A47"/>
      <c r="B47" s="4" t="s">
        <v>31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8">
        <f t="shared" si="14"/>
        <v>0</v>
      </c>
      <c r="P47"/>
      <c r="Q47"/>
    </row>
    <row r="48" spans="1:17" outlineLevel="2" x14ac:dyDescent="0.3">
      <c r="A48"/>
      <c r="B48" s="4" t="s">
        <v>32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8">
        <f t="shared" si="14"/>
        <v>0</v>
      </c>
      <c r="P48"/>
      <c r="Q48"/>
    </row>
    <row r="49" spans="1:17" outlineLevel="2" x14ac:dyDescent="0.3">
      <c r="A49"/>
      <c r="B49" s="4" t="s">
        <v>33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8">
        <f t="shared" si="14"/>
        <v>0</v>
      </c>
      <c r="P49"/>
      <c r="Q49"/>
    </row>
    <row r="50" spans="1:17" outlineLevel="2" x14ac:dyDescent="0.3">
      <c r="A50"/>
      <c r="B50" s="4" t="s">
        <v>34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8">
        <f t="shared" si="14"/>
        <v>0</v>
      </c>
      <c r="P50"/>
      <c r="Q50"/>
    </row>
    <row r="51" spans="1:17" outlineLevel="2" x14ac:dyDescent="0.3">
      <c r="A51"/>
      <c r="B51" s="11" t="s">
        <v>35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8">
        <f t="shared" si="14"/>
        <v>0</v>
      </c>
      <c r="P51"/>
      <c r="Q51"/>
    </row>
    <row r="52" spans="1:17" outlineLevel="1" x14ac:dyDescent="0.3">
      <c r="A52"/>
      <c r="B52" s="1" t="s">
        <v>36</v>
      </c>
      <c r="C52" s="2">
        <f>SUM(C53:C57)</f>
        <v>0</v>
      </c>
      <c r="D52" s="2">
        <f t="shared" ref="D52:O52" si="15">SUM(D53:D57)</f>
        <v>0</v>
      </c>
      <c r="E52" s="2">
        <f t="shared" si="15"/>
        <v>0</v>
      </c>
      <c r="F52" s="2">
        <f t="shared" si="15"/>
        <v>0</v>
      </c>
      <c r="G52" s="2">
        <f t="shared" si="15"/>
        <v>0</v>
      </c>
      <c r="H52" s="2">
        <f t="shared" si="15"/>
        <v>0</v>
      </c>
      <c r="I52" s="2">
        <f t="shared" si="15"/>
        <v>0</v>
      </c>
      <c r="J52" s="2">
        <f t="shared" si="15"/>
        <v>0</v>
      </c>
      <c r="K52" s="2">
        <f t="shared" si="15"/>
        <v>0</v>
      </c>
      <c r="L52" s="2">
        <f t="shared" si="15"/>
        <v>0</v>
      </c>
      <c r="M52" s="2">
        <f t="shared" si="15"/>
        <v>0</v>
      </c>
      <c r="N52" s="2">
        <f t="shared" si="15"/>
        <v>0</v>
      </c>
      <c r="O52" s="2">
        <f t="shared" si="15"/>
        <v>0</v>
      </c>
      <c r="P52"/>
      <c r="Q52"/>
    </row>
    <row r="53" spans="1:17" outlineLevel="2" x14ac:dyDescent="0.3">
      <c r="A53"/>
      <c r="B53" s="4" t="s">
        <v>37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8">
        <f t="shared" si="14"/>
        <v>0</v>
      </c>
      <c r="P53"/>
      <c r="Q53"/>
    </row>
    <row r="54" spans="1:17" outlineLevel="2" x14ac:dyDescent="0.3">
      <c r="A54"/>
      <c r="B54" s="4" t="s">
        <v>38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8">
        <f t="shared" si="14"/>
        <v>0</v>
      </c>
      <c r="P54"/>
      <c r="Q54"/>
    </row>
    <row r="55" spans="1:17" outlineLevel="2" x14ac:dyDescent="0.3">
      <c r="A55"/>
      <c r="B55" s="4" t="s">
        <v>39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8">
        <f t="shared" si="14"/>
        <v>0</v>
      </c>
      <c r="P55"/>
      <c r="Q55"/>
    </row>
    <row r="56" spans="1:17" outlineLevel="2" x14ac:dyDescent="0.3">
      <c r="A56"/>
      <c r="B56" s="4" t="s">
        <v>40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8">
        <f>+SUM(C56:N56)</f>
        <v>0</v>
      </c>
      <c r="P56"/>
      <c r="Q56"/>
    </row>
    <row r="57" spans="1:17" outlineLevel="2" x14ac:dyDescent="0.3">
      <c r="A57"/>
      <c r="B57" s="11" t="s">
        <v>41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8">
        <f t="shared" si="14"/>
        <v>0</v>
      </c>
      <c r="P57"/>
      <c r="Q57"/>
    </row>
    <row r="58" spans="1:17" outlineLevel="1" x14ac:dyDescent="0.3">
      <c r="A58"/>
      <c r="B58" s="1" t="s">
        <v>42</v>
      </c>
      <c r="C58" s="2">
        <f>SUM(C59:C63)</f>
        <v>0</v>
      </c>
      <c r="D58" s="2">
        <f t="shared" ref="D58:O58" si="16">SUM(D59:D63)</f>
        <v>0</v>
      </c>
      <c r="E58" s="2">
        <f t="shared" si="16"/>
        <v>0</v>
      </c>
      <c r="F58" s="2">
        <f t="shared" si="16"/>
        <v>0</v>
      </c>
      <c r="G58" s="2">
        <f t="shared" si="16"/>
        <v>0</v>
      </c>
      <c r="H58" s="2">
        <f t="shared" si="16"/>
        <v>0</v>
      </c>
      <c r="I58" s="2">
        <f t="shared" si="16"/>
        <v>0</v>
      </c>
      <c r="J58" s="2">
        <f t="shared" si="16"/>
        <v>0</v>
      </c>
      <c r="K58" s="2">
        <f t="shared" si="16"/>
        <v>0</v>
      </c>
      <c r="L58" s="2">
        <f t="shared" si="16"/>
        <v>0</v>
      </c>
      <c r="M58" s="2">
        <f t="shared" si="16"/>
        <v>0</v>
      </c>
      <c r="N58" s="2">
        <f t="shared" si="16"/>
        <v>0</v>
      </c>
      <c r="O58" s="2">
        <f t="shared" si="16"/>
        <v>0</v>
      </c>
      <c r="P58"/>
      <c r="Q58"/>
    </row>
    <row r="59" spans="1:17" outlineLevel="2" x14ac:dyDescent="0.3">
      <c r="A59"/>
      <c r="B59" s="4" t="s">
        <v>43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8">
        <f t="shared" si="14"/>
        <v>0</v>
      </c>
      <c r="P59"/>
      <c r="Q59"/>
    </row>
    <row r="60" spans="1:17" outlineLevel="2" x14ac:dyDescent="0.3">
      <c r="A60"/>
      <c r="B60" s="4" t="s">
        <v>44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8">
        <f t="shared" si="14"/>
        <v>0</v>
      </c>
      <c r="P60"/>
      <c r="Q60"/>
    </row>
    <row r="61" spans="1:17" outlineLevel="2" x14ac:dyDescent="0.3">
      <c r="A61"/>
      <c r="B61" s="4" t="s">
        <v>45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8">
        <f t="shared" si="14"/>
        <v>0</v>
      </c>
      <c r="P61"/>
      <c r="Q61"/>
    </row>
    <row r="62" spans="1:17" outlineLevel="2" x14ac:dyDescent="0.3">
      <c r="A62"/>
      <c r="B62" s="4" t="s">
        <v>46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8">
        <f t="shared" si="14"/>
        <v>0</v>
      </c>
      <c r="P62"/>
      <c r="Q62"/>
    </row>
    <row r="63" spans="1:17" outlineLevel="2" x14ac:dyDescent="0.3">
      <c r="A63"/>
      <c r="B63" s="11" t="s">
        <v>47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8">
        <f t="shared" si="14"/>
        <v>0</v>
      </c>
      <c r="P63"/>
      <c r="Q63"/>
    </row>
    <row r="64" spans="1:17" outlineLevel="1" x14ac:dyDescent="0.3">
      <c r="A64"/>
      <c r="B64" s="1" t="s">
        <v>48</v>
      </c>
      <c r="C64" s="2">
        <f>SUM(C65:C75)</f>
        <v>0</v>
      </c>
      <c r="D64" s="2">
        <f t="shared" ref="D64:O64" si="17">SUM(D65:D75)</f>
        <v>0</v>
      </c>
      <c r="E64" s="2">
        <f t="shared" si="17"/>
        <v>0</v>
      </c>
      <c r="F64" s="2">
        <f t="shared" si="17"/>
        <v>0</v>
      </c>
      <c r="G64" s="2">
        <f t="shared" si="17"/>
        <v>0</v>
      </c>
      <c r="H64" s="2">
        <f t="shared" si="17"/>
        <v>0</v>
      </c>
      <c r="I64" s="2">
        <f t="shared" si="17"/>
        <v>0</v>
      </c>
      <c r="J64" s="2">
        <f t="shared" si="17"/>
        <v>0</v>
      </c>
      <c r="K64" s="2">
        <f t="shared" si="17"/>
        <v>0</v>
      </c>
      <c r="L64" s="2">
        <f t="shared" si="17"/>
        <v>0</v>
      </c>
      <c r="M64" s="2">
        <f t="shared" si="17"/>
        <v>0</v>
      </c>
      <c r="N64" s="2">
        <f t="shared" si="17"/>
        <v>0</v>
      </c>
      <c r="O64" s="2">
        <f t="shared" si="17"/>
        <v>0</v>
      </c>
      <c r="P64"/>
      <c r="Q64"/>
    </row>
    <row r="65" spans="1:17" outlineLevel="2" x14ac:dyDescent="0.3">
      <c r="A65"/>
      <c r="B65" s="4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8">
        <f t="shared" si="14"/>
        <v>0</v>
      </c>
      <c r="P65"/>
      <c r="Q65"/>
    </row>
    <row r="66" spans="1:17" outlineLevel="2" x14ac:dyDescent="0.3">
      <c r="A66"/>
      <c r="B66" s="4" t="s">
        <v>50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8">
        <f t="shared" si="14"/>
        <v>0</v>
      </c>
      <c r="P66"/>
      <c r="Q66"/>
    </row>
    <row r="67" spans="1:17" outlineLevel="2" x14ac:dyDescent="0.3">
      <c r="A67"/>
      <c r="B67" s="4" t="s">
        <v>51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8">
        <f t="shared" si="14"/>
        <v>0</v>
      </c>
      <c r="P67"/>
      <c r="Q67"/>
    </row>
    <row r="68" spans="1:17" outlineLevel="2" x14ac:dyDescent="0.3">
      <c r="A68"/>
      <c r="B68" s="4" t="s">
        <v>52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8">
        <f t="shared" si="14"/>
        <v>0</v>
      </c>
      <c r="P68"/>
      <c r="Q68"/>
    </row>
    <row r="69" spans="1:17" outlineLevel="2" x14ac:dyDescent="0.3">
      <c r="A69"/>
      <c r="B69" s="4" t="s">
        <v>53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8">
        <f t="shared" si="14"/>
        <v>0</v>
      </c>
      <c r="P69"/>
      <c r="Q69"/>
    </row>
    <row r="70" spans="1:17" outlineLevel="2" x14ac:dyDescent="0.3">
      <c r="A70"/>
      <c r="B70" s="4" t="s">
        <v>54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8">
        <f t="shared" si="14"/>
        <v>0</v>
      </c>
      <c r="P70"/>
      <c r="Q70"/>
    </row>
    <row r="71" spans="1:17" outlineLevel="2" x14ac:dyDescent="0.3">
      <c r="A71"/>
      <c r="B71" s="4" t="s">
        <v>55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8">
        <f t="shared" si="14"/>
        <v>0</v>
      </c>
      <c r="P71"/>
      <c r="Q71"/>
    </row>
    <row r="72" spans="1:17" outlineLevel="2" x14ac:dyDescent="0.3">
      <c r="A72"/>
      <c r="B72" s="4" t="s">
        <v>56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8">
        <f t="shared" si="14"/>
        <v>0</v>
      </c>
      <c r="P72"/>
      <c r="Q72"/>
    </row>
    <row r="73" spans="1:17" outlineLevel="2" x14ac:dyDescent="0.3">
      <c r="A73"/>
      <c r="B73" s="4" t="s">
        <v>57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8">
        <f t="shared" si="14"/>
        <v>0</v>
      </c>
      <c r="P73"/>
      <c r="Q73"/>
    </row>
    <row r="74" spans="1:17" outlineLevel="2" x14ac:dyDescent="0.3">
      <c r="A74"/>
      <c r="B74" s="4" t="s">
        <v>58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8">
        <f t="shared" si="14"/>
        <v>0</v>
      </c>
      <c r="P74"/>
      <c r="Q74"/>
    </row>
    <row r="75" spans="1:17" outlineLevel="2" x14ac:dyDescent="0.3">
      <c r="A75"/>
      <c r="B75" s="11" t="s">
        <v>41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8">
        <f t="shared" si="14"/>
        <v>0</v>
      </c>
      <c r="P75"/>
      <c r="Q75"/>
    </row>
    <row r="76" spans="1:17" outlineLevel="1" x14ac:dyDescent="0.3">
      <c r="A76"/>
      <c r="B76" s="1" t="s">
        <v>59</v>
      </c>
      <c r="C76" s="2">
        <f>SUM(C77:C81)</f>
        <v>0</v>
      </c>
      <c r="D76" s="2">
        <f t="shared" ref="D76:O76" si="18">SUM(D77:D81)</f>
        <v>0</v>
      </c>
      <c r="E76" s="2">
        <f t="shared" si="18"/>
        <v>0</v>
      </c>
      <c r="F76" s="2">
        <f t="shared" si="18"/>
        <v>0</v>
      </c>
      <c r="G76" s="2">
        <f t="shared" si="18"/>
        <v>0</v>
      </c>
      <c r="H76" s="2">
        <f t="shared" si="18"/>
        <v>0</v>
      </c>
      <c r="I76" s="2">
        <f t="shared" si="18"/>
        <v>0</v>
      </c>
      <c r="J76" s="2">
        <f t="shared" si="18"/>
        <v>0</v>
      </c>
      <c r="K76" s="2">
        <f t="shared" si="18"/>
        <v>0</v>
      </c>
      <c r="L76" s="2">
        <f t="shared" si="18"/>
        <v>0</v>
      </c>
      <c r="M76" s="2">
        <f t="shared" si="18"/>
        <v>0</v>
      </c>
      <c r="N76" s="2">
        <f t="shared" si="18"/>
        <v>0</v>
      </c>
      <c r="O76" s="2">
        <f t="shared" si="18"/>
        <v>0</v>
      </c>
      <c r="P76"/>
      <c r="Q76"/>
    </row>
    <row r="77" spans="1:17" outlineLevel="2" x14ac:dyDescent="0.3">
      <c r="A77"/>
      <c r="B77" s="4" t="s">
        <v>60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8">
        <f t="shared" si="14"/>
        <v>0</v>
      </c>
      <c r="P77"/>
      <c r="Q77"/>
    </row>
    <row r="78" spans="1:17" outlineLevel="2" x14ac:dyDescent="0.3">
      <c r="A78"/>
      <c r="B78" s="4" t="s">
        <v>61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8">
        <f t="shared" si="14"/>
        <v>0</v>
      </c>
      <c r="P78"/>
      <c r="Q78"/>
    </row>
    <row r="79" spans="1:17" outlineLevel="2" x14ac:dyDescent="0.3">
      <c r="A79"/>
      <c r="B79" s="4" t="s">
        <v>62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8">
        <f t="shared" si="14"/>
        <v>0</v>
      </c>
      <c r="P79"/>
      <c r="Q79"/>
    </row>
    <row r="80" spans="1:17" outlineLevel="2" x14ac:dyDescent="0.3">
      <c r="A80"/>
      <c r="B80" s="4" t="s">
        <v>63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8">
        <f t="shared" si="14"/>
        <v>0</v>
      </c>
      <c r="P80"/>
      <c r="Q80"/>
    </row>
    <row r="81" spans="1:17" outlineLevel="2" x14ac:dyDescent="0.3">
      <c r="A81"/>
      <c r="B81" s="11" t="s">
        <v>41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8">
        <f t="shared" si="14"/>
        <v>0</v>
      </c>
      <c r="P81"/>
      <c r="Q81"/>
    </row>
    <row r="82" spans="1:17" outlineLevel="1" x14ac:dyDescent="0.3">
      <c r="A82"/>
      <c r="B82" s="1" t="s">
        <v>64</v>
      </c>
      <c r="C82" s="2">
        <f>SUM(C83:C89)</f>
        <v>0</v>
      </c>
      <c r="D82" s="2">
        <f t="shared" ref="D82:O82" si="19">SUM(D83:D89)</f>
        <v>0</v>
      </c>
      <c r="E82" s="2">
        <f t="shared" si="19"/>
        <v>0</v>
      </c>
      <c r="F82" s="2">
        <f t="shared" si="19"/>
        <v>0</v>
      </c>
      <c r="G82" s="2">
        <f t="shared" si="19"/>
        <v>0</v>
      </c>
      <c r="H82" s="2">
        <f t="shared" si="19"/>
        <v>0</v>
      </c>
      <c r="I82" s="2">
        <f t="shared" si="19"/>
        <v>0</v>
      </c>
      <c r="J82" s="2">
        <f t="shared" si="19"/>
        <v>0</v>
      </c>
      <c r="K82" s="2">
        <f t="shared" si="19"/>
        <v>0</v>
      </c>
      <c r="L82" s="2">
        <f t="shared" si="19"/>
        <v>0</v>
      </c>
      <c r="M82" s="2">
        <f t="shared" si="19"/>
        <v>0</v>
      </c>
      <c r="N82" s="2">
        <f t="shared" si="19"/>
        <v>0</v>
      </c>
      <c r="O82" s="2">
        <f t="shared" si="19"/>
        <v>0</v>
      </c>
      <c r="P82"/>
      <c r="Q82"/>
    </row>
    <row r="83" spans="1:17" outlineLevel="2" x14ac:dyDescent="0.3">
      <c r="A83"/>
      <c r="B83" s="4" t="s">
        <v>65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8">
        <f t="shared" si="14"/>
        <v>0</v>
      </c>
      <c r="P83"/>
      <c r="Q83"/>
    </row>
    <row r="84" spans="1:17" outlineLevel="2" x14ac:dyDescent="0.3">
      <c r="A84"/>
      <c r="B84" s="4" t="s">
        <v>66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8">
        <f t="shared" si="14"/>
        <v>0</v>
      </c>
      <c r="P84"/>
      <c r="Q84"/>
    </row>
    <row r="85" spans="1:17" outlineLevel="2" x14ac:dyDescent="0.3">
      <c r="A85"/>
      <c r="B85" s="4" t="s">
        <v>67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8">
        <f t="shared" si="14"/>
        <v>0</v>
      </c>
      <c r="P85"/>
      <c r="Q85"/>
    </row>
    <row r="86" spans="1:17" outlineLevel="2" x14ac:dyDescent="0.3">
      <c r="A86"/>
      <c r="B86" s="4" t="s">
        <v>68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8">
        <f t="shared" si="14"/>
        <v>0</v>
      </c>
      <c r="P86"/>
      <c r="Q86"/>
    </row>
    <row r="87" spans="1:17" outlineLevel="2" x14ac:dyDescent="0.3">
      <c r="A87"/>
      <c r="B87" s="4" t="s">
        <v>69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8">
        <f t="shared" si="14"/>
        <v>0</v>
      </c>
      <c r="P87"/>
      <c r="Q87"/>
    </row>
    <row r="88" spans="1:17" outlineLevel="2" x14ac:dyDescent="0.3">
      <c r="A88"/>
      <c r="B88" s="4" t="s">
        <v>70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8">
        <f t="shared" si="14"/>
        <v>0</v>
      </c>
      <c r="P88"/>
      <c r="Q88"/>
    </row>
    <row r="89" spans="1:17" outlineLevel="2" x14ac:dyDescent="0.3">
      <c r="A89"/>
      <c r="B89" s="11" t="s">
        <v>41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8">
        <f t="shared" si="14"/>
        <v>0</v>
      </c>
      <c r="P89"/>
      <c r="Q89"/>
    </row>
    <row r="90" spans="1:17" outlineLevel="1" x14ac:dyDescent="0.3">
      <c r="A90"/>
      <c r="B90" s="1" t="s">
        <v>71</v>
      </c>
      <c r="C90" s="2">
        <f>SUM(C91:C96)</f>
        <v>0</v>
      </c>
      <c r="D90" s="2">
        <f t="shared" ref="D90:O90" si="20">SUM(D91:D96)</f>
        <v>0</v>
      </c>
      <c r="E90" s="2">
        <f t="shared" si="20"/>
        <v>0</v>
      </c>
      <c r="F90" s="2">
        <f t="shared" si="20"/>
        <v>0</v>
      </c>
      <c r="G90" s="2">
        <f t="shared" si="20"/>
        <v>0</v>
      </c>
      <c r="H90" s="2">
        <f t="shared" si="20"/>
        <v>0</v>
      </c>
      <c r="I90" s="2">
        <f t="shared" si="20"/>
        <v>0</v>
      </c>
      <c r="J90" s="2">
        <f t="shared" si="20"/>
        <v>0</v>
      </c>
      <c r="K90" s="2">
        <f t="shared" si="20"/>
        <v>0</v>
      </c>
      <c r="L90" s="2">
        <f t="shared" si="20"/>
        <v>0</v>
      </c>
      <c r="M90" s="2">
        <f t="shared" si="20"/>
        <v>0</v>
      </c>
      <c r="N90" s="2">
        <f t="shared" si="20"/>
        <v>0</v>
      </c>
      <c r="O90" s="2">
        <f t="shared" si="20"/>
        <v>0</v>
      </c>
      <c r="P90"/>
      <c r="Q90"/>
    </row>
    <row r="91" spans="1:17" outlineLevel="2" x14ac:dyDescent="0.3">
      <c r="A91"/>
      <c r="B91" s="4" t="s">
        <v>72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8">
        <f t="shared" si="14"/>
        <v>0</v>
      </c>
      <c r="P91"/>
      <c r="Q91"/>
    </row>
    <row r="92" spans="1:17" outlineLevel="2" x14ac:dyDescent="0.3">
      <c r="A92"/>
      <c r="B92" s="4" t="s">
        <v>73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8">
        <f t="shared" si="14"/>
        <v>0</v>
      </c>
      <c r="P92"/>
      <c r="Q92"/>
    </row>
    <row r="93" spans="1:17" outlineLevel="2" x14ac:dyDescent="0.3">
      <c r="A93"/>
      <c r="B93" s="4" t="s">
        <v>74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8">
        <f t="shared" si="14"/>
        <v>0</v>
      </c>
      <c r="P93"/>
      <c r="Q93"/>
    </row>
    <row r="94" spans="1:17" outlineLevel="2" x14ac:dyDescent="0.3">
      <c r="A94"/>
      <c r="B94" s="4" t="s">
        <v>75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8">
        <f t="shared" si="14"/>
        <v>0</v>
      </c>
      <c r="P94"/>
      <c r="Q94"/>
    </row>
    <row r="95" spans="1:17" outlineLevel="2" x14ac:dyDescent="0.3">
      <c r="A95"/>
      <c r="B95" s="4" t="s">
        <v>76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8">
        <f t="shared" si="14"/>
        <v>0</v>
      </c>
      <c r="P95"/>
      <c r="Q95"/>
    </row>
    <row r="96" spans="1:17" outlineLevel="2" x14ac:dyDescent="0.3">
      <c r="A96"/>
      <c r="B96" s="11" t="s">
        <v>41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8">
        <f t="shared" si="14"/>
        <v>0</v>
      </c>
      <c r="P96"/>
      <c r="Q96"/>
    </row>
    <row r="97" spans="1:17" outlineLevel="1" x14ac:dyDescent="0.3">
      <c r="A97"/>
      <c r="B97" s="1" t="s">
        <v>77</v>
      </c>
      <c r="C97" s="2">
        <f>SUM(C98:C103)</f>
        <v>0</v>
      </c>
      <c r="D97" s="2">
        <f t="shared" ref="D97:O97" si="21">SUM(D98:D103)</f>
        <v>0</v>
      </c>
      <c r="E97" s="2">
        <f t="shared" si="21"/>
        <v>0</v>
      </c>
      <c r="F97" s="2">
        <f t="shared" si="21"/>
        <v>0</v>
      </c>
      <c r="G97" s="2">
        <f t="shared" si="21"/>
        <v>0</v>
      </c>
      <c r="H97" s="2">
        <f t="shared" si="21"/>
        <v>0</v>
      </c>
      <c r="I97" s="2">
        <f t="shared" si="21"/>
        <v>0</v>
      </c>
      <c r="J97" s="2">
        <f t="shared" si="21"/>
        <v>0</v>
      </c>
      <c r="K97" s="2">
        <f t="shared" si="21"/>
        <v>0</v>
      </c>
      <c r="L97" s="2">
        <f t="shared" si="21"/>
        <v>0</v>
      </c>
      <c r="M97" s="2">
        <f t="shared" si="21"/>
        <v>0</v>
      </c>
      <c r="N97" s="2">
        <f t="shared" si="21"/>
        <v>0</v>
      </c>
      <c r="O97" s="2">
        <f t="shared" si="21"/>
        <v>0</v>
      </c>
      <c r="P97"/>
      <c r="Q97"/>
    </row>
    <row r="98" spans="1:17" outlineLevel="2" x14ac:dyDescent="0.3">
      <c r="A98"/>
      <c r="B98" s="4" t="s">
        <v>78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8">
        <f t="shared" si="14"/>
        <v>0</v>
      </c>
      <c r="P98"/>
      <c r="Q98"/>
    </row>
    <row r="99" spans="1:17" outlineLevel="2" x14ac:dyDescent="0.3">
      <c r="A99"/>
      <c r="B99" s="4" t="s">
        <v>79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8">
        <f t="shared" si="14"/>
        <v>0</v>
      </c>
      <c r="P99"/>
      <c r="Q99"/>
    </row>
    <row r="100" spans="1:17" outlineLevel="2" x14ac:dyDescent="0.3">
      <c r="A100"/>
      <c r="B100" s="4" t="s">
        <v>80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8">
        <f t="shared" si="14"/>
        <v>0</v>
      </c>
      <c r="P100"/>
      <c r="Q100"/>
    </row>
    <row r="101" spans="1:17" outlineLevel="2" x14ac:dyDescent="0.3">
      <c r="A101"/>
      <c r="B101" s="4" t="s">
        <v>81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8">
        <f t="shared" si="14"/>
        <v>0</v>
      </c>
      <c r="P101"/>
      <c r="Q101"/>
    </row>
    <row r="102" spans="1:17" outlineLevel="2" x14ac:dyDescent="0.3">
      <c r="A102"/>
      <c r="B102" s="4" t="s">
        <v>82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8">
        <f t="shared" si="14"/>
        <v>0</v>
      </c>
      <c r="P102"/>
      <c r="Q102"/>
    </row>
    <row r="103" spans="1:17" outlineLevel="2" x14ac:dyDescent="0.3">
      <c r="A103"/>
      <c r="B103" s="11" t="s">
        <v>41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8">
        <f t="shared" si="14"/>
        <v>0</v>
      </c>
      <c r="P103"/>
      <c r="Q103"/>
    </row>
    <row r="104" spans="1:17" outlineLevel="1" x14ac:dyDescent="0.3">
      <c r="A104"/>
      <c r="B104" s="1" t="s">
        <v>83</v>
      </c>
      <c r="C104" s="2">
        <f>SUM(C105:C108)</f>
        <v>0</v>
      </c>
      <c r="D104" s="2">
        <f t="shared" ref="D104:O104" si="22">SUM(D105:D108)</f>
        <v>0</v>
      </c>
      <c r="E104" s="2">
        <f t="shared" si="22"/>
        <v>0</v>
      </c>
      <c r="F104" s="2">
        <f t="shared" si="22"/>
        <v>0</v>
      </c>
      <c r="G104" s="2">
        <f t="shared" si="22"/>
        <v>0</v>
      </c>
      <c r="H104" s="2">
        <f t="shared" si="22"/>
        <v>0</v>
      </c>
      <c r="I104" s="2">
        <f t="shared" si="22"/>
        <v>0</v>
      </c>
      <c r="J104" s="2">
        <f t="shared" si="22"/>
        <v>0</v>
      </c>
      <c r="K104" s="2">
        <f t="shared" si="22"/>
        <v>0</v>
      </c>
      <c r="L104" s="2">
        <f t="shared" si="22"/>
        <v>0</v>
      </c>
      <c r="M104" s="2">
        <f t="shared" si="22"/>
        <v>0</v>
      </c>
      <c r="N104" s="2">
        <f t="shared" si="22"/>
        <v>0</v>
      </c>
      <c r="O104" s="2">
        <f t="shared" si="22"/>
        <v>0</v>
      </c>
      <c r="P104"/>
      <c r="Q104"/>
    </row>
    <row r="105" spans="1:17" outlineLevel="2" x14ac:dyDescent="0.3">
      <c r="A105"/>
      <c r="B105" s="4" t="s">
        <v>84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8">
        <f t="shared" si="14"/>
        <v>0</v>
      </c>
      <c r="P105"/>
      <c r="Q105"/>
    </row>
    <row r="106" spans="1:17" outlineLevel="2" x14ac:dyDescent="0.3">
      <c r="A106"/>
      <c r="B106" s="4" t="s">
        <v>85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8">
        <f t="shared" ref="O106:O108" si="23">+SUM(C106:N106)</f>
        <v>0</v>
      </c>
      <c r="P106"/>
      <c r="Q106"/>
    </row>
    <row r="107" spans="1:17" outlineLevel="2" x14ac:dyDescent="0.3">
      <c r="A107"/>
      <c r="B107" s="4" t="s">
        <v>86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8">
        <f t="shared" si="23"/>
        <v>0</v>
      </c>
      <c r="P107"/>
      <c r="Q107"/>
    </row>
    <row r="108" spans="1:17" outlineLevel="2" x14ac:dyDescent="0.3">
      <c r="A108"/>
      <c r="B108" s="11" t="s">
        <v>87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8">
        <f t="shared" si="23"/>
        <v>0</v>
      </c>
      <c r="P108"/>
      <c r="Q108"/>
    </row>
    <row r="109" spans="1:17" outlineLevel="1" x14ac:dyDescent="0.3">
      <c r="A109"/>
      <c r="B109" s="1" t="s">
        <v>88</v>
      </c>
      <c r="C109" s="2">
        <f>SUM(C110:C116)</f>
        <v>0</v>
      </c>
      <c r="D109" s="2">
        <f t="shared" ref="D109:O109" si="24">SUM(D110:D116)</f>
        <v>0</v>
      </c>
      <c r="E109" s="2">
        <f t="shared" si="24"/>
        <v>0</v>
      </c>
      <c r="F109" s="2">
        <f t="shared" si="24"/>
        <v>0</v>
      </c>
      <c r="G109" s="2">
        <f t="shared" si="24"/>
        <v>0</v>
      </c>
      <c r="H109" s="2">
        <f t="shared" si="24"/>
        <v>0</v>
      </c>
      <c r="I109" s="2">
        <f t="shared" si="24"/>
        <v>0</v>
      </c>
      <c r="J109" s="2">
        <f t="shared" si="24"/>
        <v>0</v>
      </c>
      <c r="K109" s="2">
        <f t="shared" si="24"/>
        <v>0</v>
      </c>
      <c r="L109" s="2">
        <f t="shared" si="24"/>
        <v>0</v>
      </c>
      <c r="M109" s="2">
        <f t="shared" si="24"/>
        <v>0</v>
      </c>
      <c r="N109" s="2">
        <f t="shared" si="24"/>
        <v>0</v>
      </c>
      <c r="O109" s="2">
        <f t="shared" si="24"/>
        <v>0</v>
      </c>
      <c r="P109"/>
      <c r="Q109"/>
    </row>
    <row r="110" spans="1:17" outlineLevel="2" x14ac:dyDescent="0.3">
      <c r="A110"/>
      <c r="B110" s="4" t="s">
        <v>89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8">
        <f t="shared" ref="O110:O116" si="25">+SUM(C110:N110)</f>
        <v>0</v>
      </c>
      <c r="P110"/>
      <c r="Q110"/>
    </row>
    <row r="111" spans="1:17" outlineLevel="2" x14ac:dyDescent="0.3">
      <c r="A111"/>
      <c r="B111" s="4" t="s">
        <v>90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8">
        <f t="shared" si="25"/>
        <v>0</v>
      </c>
      <c r="P111"/>
      <c r="Q111"/>
    </row>
    <row r="112" spans="1:17" outlineLevel="2" x14ac:dyDescent="0.3">
      <c r="A112"/>
      <c r="B112" s="4" t="s">
        <v>70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8">
        <f t="shared" si="25"/>
        <v>0</v>
      </c>
      <c r="P112"/>
      <c r="Q112"/>
    </row>
    <row r="113" spans="1:17" outlineLevel="2" x14ac:dyDescent="0.3">
      <c r="A113"/>
      <c r="B113" s="4" t="s">
        <v>91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8">
        <f t="shared" si="25"/>
        <v>0</v>
      </c>
      <c r="P113"/>
      <c r="Q113"/>
    </row>
    <row r="114" spans="1:17" outlineLevel="2" x14ac:dyDescent="0.3">
      <c r="A114"/>
      <c r="B114" s="4" t="s">
        <v>92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8">
        <f t="shared" si="25"/>
        <v>0</v>
      </c>
      <c r="P114"/>
      <c r="Q114"/>
    </row>
    <row r="115" spans="1:17" outlineLevel="2" x14ac:dyDescent="0.3">
      <c r="A115"/>
      <c r="B115" s="4" t="s">
        <v>93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8">
        <f t="shared" si="25"/>
        <v>0</v>
      </c>
      <c r="P115"/>
      <c r="Q115"/>
    </row>
    <row r="116" spans="1:17" outlineLevel="2" x14ac:dyDescent="0.3">
      <c r="A116"/>
      <c r="B116" s="11" t="s">
        <v>41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8">
        <f t="shared" si="25"/>
        <v>0</v>
      </c>
      <c r="P116"/>
      <c r="Q116"/>
    </row>
    <row r="117" spans="1:17" outlineLevel="1" x14ac:dyDescent="0.3">
      <c r="A117"/>
      <c r="B117" s="1" t="s">
        <v>94</v>
      </c>
      <c r="C117" s="2">
        <f>SUM(C118:C121)</f>
        <v>0</v>
      </c>
      <c r="D117" s="2">
        <f t="shared" ref="D117:O117" si="26">SUM(D118:D121)</f>
        <v>0</v>
      </c>
      <c r="E117" s="2">
        <f t="shared" si="26"/>
        <v>0</v>
      </c>
      <c r="F117" s="2">
        <f t="shared" si="26"/>
        <v>0</v>
      </c>
      <c r="G117" s="2">
        <f t="shared" si="26"/>
        <v>0</v>
      </c>
      <c r="H117" s="2">
        <f t="shared" si="26"/>
        <v>0</v>
      </c>
      <c r="I117" s="2">
        <f t="shared" si="26"/>
        <v>0</v>
      </c>
      <c r="J117" s="2">
        <f t="shared" si="26"/>
        <v>0</v>
      </c>
      <c r="K117" s="2">
        <f t="shared" si="26"/>
        <v>0</v>
      </c>
      <c r="L117" s="2">
        <f t="shared" si="26"/>
        <v>0</v>
      </c>
      <c r="M117" s="2">
        <f t="shared" si="26"/>
        <v>0</v>
      </c>
      <c r="N117" s="2">
        <f t="shared" si="26"/>
        <v>0</v>
      </c>
      <c r="O117" s="2">
        <f t="shared" si="26"/>
        <v>0</v>
      </c>
      <c r="P117"/>
      <c r="Q117"/>
    </row>
    <row r="118" spans="1:17" outlineLevel="2" x14ac:dyDescent="0.3">
      <c r="A118"/>
      <c r="B118" s="4" t="s">
        <v>95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8">
        <f t="shared" ref="O118:O121" si="27">+SUM(C118:N118)</f>
        <v>0</v>
      </c>
      <c r="P118"/>
      <c r="Q118"/>
    </row>
    <row r="119" spans="1:17" outlineLevel="2" x14ac:dyDescent="0.3">
      <c r="A119"/>
      <c r="B119" s="4" t="s">
        <v>96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8">
        <f t="shared" si="27"/>
        <v>0</v>
      </c>
      <c r="P119"/>
      <c r="Q119"/>
    </row>
    <row r="120" spans="1:17" outlineLevel="2" x14ac:dyDescent="0.3">
      <c r="A120"/>
      <c r="B120" s="4" t="s">
        <v>97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8">
        <f t="shared" si="27"/>
        <v>0</v>
      </c>
      <c r="P120"/>
      <c r="Q120"/>
    </row>
    <row r="121" spans="1:17" outlineLevel="2" x14ac:dyDescent="0.3">
      <c r="A121"/>
      <c r="B121" s="11" t="s">
        <v>41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8">
        <f t="shared" si="27"/>
        <v>0</v>
      </c>
      <c r="P121"/>
      <c r="Q121"/>
    </row>
    <row r="122" spans="1:17" ht="5.4" customHeight="1" outlineLevel="1" x14ac:dyDescent="0.3">
      <c r="A122"/>
      <c r="B122" s="4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5"/>
      <c r="P122"/>
      <c r="Q122"/>
    </row>
    <row r="123" spans="1:17" x14ac:dyDescent="0.3">
      <c r="A123"/>
      <c r="B123" s="12" t="s">
        <v>123</v>
      </c>
      <c r="C123" s="13">
        <f>+SUM(C117,C109,C104,C97,C90,C82,C76,C64,C58,C52,C39)</f>
        <v>0</v>
      </c>
      <c r="D123" s="13">
        <f t="shared" ref="D123:O123" si="28">+SUM(D117,D109,D104,D97,D90,D82,D76,D64,D58,D52,D39)</f>
        <v>0</v>
      </c>
      <c r="E123" s="13">
        <f t="shared" si="28"/>
        <v>0</v>
      </c>
      <c r="F123" s="13">
        <f t="shared" si="28"/>
        <v>0</v>
      </c>
      <c r="G123" s="13">
        <f t="shared" si="28"/>
        <v>0</v>
      </c>
      <c r="H123" s="13">
        <f t="shared" si="28"/>
        <v>0</v>
      </c>
      <c r="I123" s="13">
        <f t="shared" si="28"/>
        <v>0</v>
      </c>
      <c r="J123" s="13">
        <f t="shared" si="28"/>
        <v>0</v>
      </c>
      <c r="K123" s="13">
        <f t="shared" si="28"/>
        <v>0</v>
      </c>
      <c r="L123" s="13">
        <f t="shared" si="28"/>
        <v>0</v>
      </c>
      <c r="M123" s="13">
        <f t="shared" si="28"/>
        <v>0</v>
      </c>
      <c r="N123" s="13">
        <f t="shared" si="28"/>
        <v>0</v>
      </c>
      <c r="O123" s="13">
        <f t="shared" si="28"/>
        <v>0</v>
      </c>
      <c r="P123"/>
      <c r="Q123"/>
    </row>
    <row r="124" spans="1:17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s="44" customFormat="1" ht="2.4" customHeight="1" x14ac:dyDescent="0.3"/>
    <row r="126" spans="1:17" x14ac:dyDescent="0.3">
      <c r="A126"/>
      <c r="B126" s="45" t="s">
        <v>131</v>
      </c>
      <c r="C126" s="46">
        <f>+C36-C123</f>
        <v>0</v>
      </c>
      <c r="D126" s="46">
        <f>+D36-D123</f>
        <v>0</v>
      </c>
      <c r="E126" s="46">
        <f t="shared" ref="E126:O126" si="29">+E36-E123</f>
        <v>0</v>
      </c>
      <c r="F126" s="46">
        <f t="shared" si="29"/>
        <v>0</v>
      </c>
      <c r="G126" s="46">
        <f t="shared" si="29"/>
        <v>0</v>
      </c>
      <c r="H126" s="46">
        <f t="shared" si="29"/>
        <v>0</v>
      </c>
      <c r="I126" s="46">
        <f t="shared" si="29"/>
        <v>0</v>
      </c>
      <c r="J126" s="46">
        <f t="shared" si="29"/>
        <v>0</v>
      </c>
      <c r="K126" s="46">
        <f t="shared" si="29"/>
        <v>0</v>
      </c>
      <c r="L126" s="46">
        <f t="shared" si="29"/>
        <v>0</v>
      </c>
      <c r="M126" s="46">
        <f t="shared" si="29"/>
        <v>0</v>
      </c>
      <c r="N126" s="46">
        <f t="shared" si="29"/>
        <v>0</v>
      </c>
      <c r="O126" s="46">
        <f t="shared" si="29"/>
        <v>0</v>
      </c>
      <c r="P126"/>
      <c r="Q126"/>
    </row>
    <row r="127" spans="1:17" s="44" customFormat="1" ht="2.4" customHeight="1" x14ac:dyDescent="0.3"/>
    <row r="128" spans="1:17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x14ac:dyDescent="0.3">
      <c r="A129"/>
      <c r="B129" s="23" t="s">
        <v>98</v>
      </c>
      <c r="C129" s="24" t="str">
        <f>+C38</f>
        <v>JANEIRO</v>
      </c>
      <c r="D129" s="24" t="str">
        <f t="shared" ref="D129:O129" si="30">+D38</f>
        <v>FEVEREIRO</v>
      </c>
      <c r="E129" s="24" t="str">
        <f t="shared" si="30"/>
        <v>MARÇO</v>
      </c>
      <c r="F129" s="24" t="str">
        <f t="shared" si="30"/>
        <v>ABRIL</v>
      </c>
      <c r="G129" s="24" t="str">
        <f t="shared" si="30"/>
        <v>MAIO</v>
      </c>
      <c r="H129" s="24" t="str">
        <f t="shared" si="30"/>
        <v>JUNHO</v>
      </c>
      <c r="I129" s="24" t="str">
        <f t="shared" si="30"/>
        <v>JULHO</v>
      </c>
      <c r="J129" s="24" t="str">
        <f t="shared" si="30"/>
        <v>AGOSTO</v>
      </c>
      <c r="K129" s="24" t="str">
        <f t="shared" si="30"/>
        <v>SETEMBRO</v>
      </c>
      <c r="L129" s="24" t="str">
        <f t="shared" si="30"/>
        <v>OUTUBRO</v>
      </c>
      <c r="M129" s="24" t="str">
        <f t="shared" si="30"/>
        <v>NOVEMBRO</v>
      </c>
      <c r="N129" s="24" t="str">
        <f t="shared" si="30"/>
        <v>DEZEMBRO</v>
      </c>
      <c r="O129" s="28" t="str">
        <f t="shared" si="30"/>
        <v>META ANUAL</v>
      </c>
      <c r="P129"/>
      <c r="Q129"/>
    </row>
    <row r="130" spans="1:17" outlineLevel="1" x14ac:dyDescent="0.3">
      <c r="A130"/>
      <c r="B130" s="1" t="s">
        <v>99</v>
      </c>
      <c r="C130" s="20">
        <f>SUM(C131:C132)</f>
        <v>0</v>
      </c>
      <c r="D130" s="20">
        <f t="shared" ref="D130:O130" si="31">SUM(D131:D132)</f>
        <v>0</v>
      </c>
      <c r="E130" s="20">
        <f t="shared" si="31"/>
        <v>0</v>
      </c>
      <c r="F130" s="20">
        <f t="shared" si="31"/>
        <v>0</v>
      </c>
      <c r="G130" s="20">
        <f t="shared" si="31"/>
        <v>0</v>
      </c>
      <c r="H130" s="20">
        <f t="shared" si="31"/>
        <v>0</v>
      </c>
      <c r="I130" s="20">
        <f t="shared" si="31"/>
        <v>0</v>
      </c>
      <c r="J130" s="20">
        <f t="shared" si="31"/>
        <v>0</v>
      </c>
      <c r="K130" s="20">
        <f t="shared" si="31"/>
        <v>0</v>
      </c>
      <c r="L130" s="20">
        <f t="shared" si="31"/>
        <v>0</v>
      </c>
      <c r="M130" s="20">
        <f t="shared" si="31"/>
        <v>0</v>
      </c>
      <c r="N130" s="20">
        <f t="shared" si="31"/>
        <v>0</v>
      </c>
      <c r="O130" s="20">
        <f t="shared" si="31"/>
        <v>0</v>
      </c>
      <c r="P130"/>
      <c r="Q130"/>
    </row>
    <row r="131" spans="1:17" outlineLevel="2" x14ac:dyDescent="0.3">
      <c r="A131"/>
      <c r="B131" s="4" t="s">
        <v>100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8">
        <f t="shared" ref="O131" si="32">+SUM(C131:N131)</f>
        <v>0</v>
      </c>
      <c r="P131"/>
      <c r="Q131"/>
    </row>
    <row r="132" spans="1:17" outlineLevel="2" x14ac:dyDescent="0.3">
      <c r="A132"/>
      <c r="B132" s="4" t="s">
        <v>101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8">
        <f>+SUM(C132:N132)</f>
        <v>0</v>
      </c>
      <c r="P132"/>
      <c r="Q132"/>
    </row>
    <row r="133" spans="1:17" outlineLevel="1" x14ac:dyDescent="0.3">
      <c r="A133"/>
      <c r="B133" s="1" t="s">
        <v>102</v>
      </c>
      <c r="C133" s="20">
        <f>SUM(C134:C137)</f>
        <v>0</v>
      </c>
      <c r="D133" s="20">
        <f t="shared" ref="D133:O133" si="33">SUM(D134:D137)</f>
        <v>0</v>
      </c>
      <c r="E133" s="20">
        <f t="shared" si="33"/>
        <v>0</v>
      </c>
      <c r="F133" s="20">
        <f t="shared" si="33"/>
        <v>0</v>
      </c>
      <c r="G133" s="20">
        <f t="shared" si="33"/>
        <v>0</v>
      </c>
      <c r="H133" s="20">
        <f t="shared" si="33"/>
        <v>0</v>
      </c>
      <c r="I133" s="20">
        <f t="shared" si="33"/>
        <v>0</v>
      </c>
      <c r="J133" s="20">
        <f t="shared" si="33"/>
        <v>0</v>
      </c>
      <c r="K133" s="20">
        <f t="shared" si="33"/>
        <v>0</v>
      </c>
      <c r="L133" s="20">
        <f t="shared" si="33"/>
        <v>0</v>
      </c>
      <c r="M133" s="20">
        <f t="shared" si="33"/>
        <v>0</v>
      </c>
      <c r="N133" s="20">
        <f t="shared" si="33"/>
        <v>0</v>
      </c>
      <c r="O133" s="20">
        <f t="shared" si="33"/>
        <v>0</v>
      </c>
      <c r="P133"/>
      <c r="Q133"/>
    </row>
    <row r="134" spans="1:17" outlineLevel="2" x14ac:dyDescent="0.3">
      <c r="A134"/>
      <c r="B134" s="4" t="s">
        <v>103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8">
        <f t="shared" ref="O134:O137" si="34">+SUM(C134:N134)</f>
        <v>0</v>
      </c>
      <c r="P134"/>
      <c r="Q134"/>
    </row>
    <row r="135" spans="1:17" outlineLevel="2" x14ac:dyDescent="0.3">
      <c r="A135"/>
      <c r="B135" s="4" t="s">
        <v>104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8">
        <f t="shared" si="34"/>
        <v>0</v>
      </c>
      <c r="P135"/>
      <c r="Q135"/>
    </row>
    <row r="136" spans="1:17" outlineLevel="2" x14ac:dyDescent="0.3">
      <c r="A136"/>
      <c r="B136" s="4" t="s">
        <v>105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8">
        <f t="shared" si="34"/>
        <v>0</v>
      </c>
      <c r="P136"/>
      <c r="Q136"/>
    </row>
    <row r="137" spans="1:17" outlineLevel="2" x14ac:dyDescent="0.3">
      <c r="A137"/>
      <c r="B137" s="4" t="s">
        <v>106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8">
        <f t="shared" si="34"/>
        <v>0</v>
      </c>
      <c r="P137"/>
      <c r="Q137"/>
    </row>
    <row r="138" spans="1:17" outlineLevel="1" x14ac:dyDescent="0.3">
      <c r="A138"/>
      <c r="B138" s="1" t="s">
        <v>107</v>
      </c>
      <c r="C138" s="20">
        <f>SUM(C139:C142)</f>
        <v>0</v>
      </c>
      <c r="D138" s="20">
        <f t="shared" ref="D138:O138" si="35">SUM(D139:D142)</f>
        <v>0</v>
      </c>
      <c r="E138" s="20">
        <f t="shared" si="35"/>
        <v>0</v>
      </c>
      <c r="F138" s="20">
        <f t="shared" si="35"/>
        <v>0</v>
      </c>
      <c r="G138" s="20">
        <f t="shared" si="35"/>
        <v>0</v>
      </c>
      <c r="H138" s="20">
        <f t="shared" si="35"/>
        <v>0</v>
      </c>
      <c r="I138" s="20">
        <f t="shared" si="35"/>
        <v>0</v>
      </c>
      <c r="J138" s="20">
        <f t="shared" si="35"/>
        <v>0</v>
      </c>
      <c r="K138" s="20">
        <f t="shared" si="35"/>
        <v>0</v>
      </c>
      <c r="L138" s="20">
        <f t="shared" si="35"/>
        <v>0</v>
      </c>
      <c r="M138" s="20">
        <f t="shared" si="35"/>
        <v>0</v>
      </c>
      <c r="N138" s="20">
        <f t="shared" si="35"/>
        <v>0</v>
      </c>
      <c r="O138" s="20">
        <f t="shared" si="35"/>
        <v>0</v>
      </c>
      <c r="P138"/>
      <c r="Q138"/>
    </row>
    <row r="139" spans="1:17" outlineLevel="2" x14ac:dyDescent="0.3">
      <c r="A139"/>
      <c r="B139" s="4" t="s">
        <v>108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8">
        <f t="shared" ref="O139:O142" si="36">+SUM(C139:N139)</f>
        <v>0</v>
      </c>
      <c r="P139"/>
      <c r="Q139"/>
    </row>
    <row r="140" spans="1:17" outlineLevel="2" x14ac:dyDescent="0.3">
      <c r="A140"/>
      <c r="B140" s="4" t="s">
        <v>109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8">
        <f t="shared" si="36"/>
        <v>0</v>
      </c>
      <c r="P140"/>
      <c r="Q140"/>
    </row>
    <row r="141" spans="1:17" outlineLevel="2" x14ac:dyDescent="0.3">
      <c r="A141"/>
      <c r="B141" s="4" t="s">
        <v>110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8">
        <f t="shared" si="36"/>
        <v>0</v>
      </c>
      <c r="P141"/>
      <c r="Q141"/>
    </row>
    <row r="142" spans="1:17" outlineLevel="2" x14ac:dyDescent="0.3">
      <c r="A142"/>
      <c r="B142" s="11" t="s">
        <v>41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8">
        <f t="shared" si="36"/>
        <v>0</v>
      </c>
      <c r="P142"/>
      <c r="Q142"/>
    </row>
    <row r="143" spans="1:17" ht="4.8" customHeight="1" outlineLevel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x14ac:dyDescent="0.3">
      <c r="A144"/>
      <c r="B144" s="12" t="s">
        <v>124</v>
      </c>
      <c r="C144" s="13">
        <f>+SUM(C138,C133,C130)</f>
        <v>0</v>
      </c>
      <c r="D144" s="13">
        <f t="shared" ref="D144:O144" si="37">+SUM(D138,D133,D130)</f>
        <v>0</v>
      </c>
      <c r="E144" s="13">
        <f t="shared" si="37"/>
        <v>0</v>
      </c>
      <c r="F144" s="13">
        <f t="shared" si="37"/>
        <v>0</v>
      </c>
      <c r="G144" s="13">
        <f t="shared" si="37"/>
        <v>0</v>
      </c>
      <c r="H144" s="13">
        <f t="shared" si="37"/>
        <v>0</v>
      </c>
      <c r="I144" s="13">
        <f t="shared" si="37"/>
        <v>0</v>
      </c>
      <c r="J144" s="13">
        <f t="shared" si="37"/>
        <v>0</v>
      </c>
      <c r="K144" s="13">
        <f t="shared" si="37"/>
        <v>0</v>
      </c>
      <c r="L144" s="13">
        <f t="shared" si="37"/>
        <v>0</v>
      </c>
      <c r="M144" s="13">
        <f t="shared" si="37"/>
        <v>0</v>
      </c>
      <c r="N144" s="13">
        <f t="shared" si="37"/>
        <v>0</v>
      </c>
      <c r="O144" s="13">
        <f t="shared" si="37"/>
        <v>0</v>
      </c>
      <c r="P144"/>
      <c r="Q144"/>
    </row>
    <row r="145" spans="1:17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44" customFormat="1" ht="2.4" customHeight="1" x14ac:dyDescent="0.3"/>
    <row r="147" spans="1:17" x14ac:dyDescent="0.3">
      <c r="A147"/>
      <c r="B147" s="45" t="s">
        <v>132</v>
      </c>
      <c r="C147" s="46">
        <f>+C126-C144</f>
        <v>0</v>
      </c>
      <c r="D147" s="46">
        <f>+D126-D144</f>
        <v>0</v>
      </c>
      <c r="E147" s="46">
        <f t="shared" ref="E147:O147" si="38">+E126-E144</f>
        <v>0</v>
      </c>
      <c r="F147" s="46">
        <f t="shared" si="38"/>
        <v>0</v>
      </c>
      <c r="G147" s="46">
        <f t="shared" si="38"/>
        <v>0</v>
      </c>
      <c r="H147" s="46">
        <f t="shared" si="38"/>
        <v>0</v>
      </c>
      <c r="I147" s="46">
        <f t="shared" si="38"/>
        <v>0</v>
      </c>
      <c r="J147" s="46">
        <f t="shared" si="38"/>
        <v>0</v>
      </c>
      <c r="K147" s="46">
        <f t="shared" si="38"/>
        <v>0</v>
      </c>
      <c r="L147" s="46">
        <f t="shared" si="38"/>
        <v>0</v>
      </c>
      <c r="M147" s="46">
        <f t="shared" si="38"/>
        <v>0</v>
      </c>
      <c r="N147" s="46">
        <f t="shared" si="38"/>
        <v>0</v>
      </c>
      <c r="O147" s="46">
        <f t="shared" si="38"/>
        <v>0</v>
      </c>
      <c r="P147"/>
      <c r="Q147"/>
    </row>
    <row r="148" spans="1:17" s="44" customFormat="1" ht="2.4" customHeight="1" x14ac:dyDescent="0.3"/>
  </sheetData>
  <protectedRanges>
    <protectedRange sqref="B142" name="Intervalo3"/>
    <protectedRange sqref="C15:N16 C9:N13 C29:N30 C32:N33 C25:N26 C19:N23" name="Intervalo1"/>
    <protectedRange sqref="C8:N123 O123 C144:O144 O130 O133 O138 O38:O39 O52 O58 O64 O76 O82 O90 O97 O104 O109 O117 C129:N142" name="Metas 2014 Detalhado"/>
    <protectedRange sqref="B30" name="Intervalo3_2"/>
    <protectedRange sqref="B51 B57 B63 B81 B89 B108 B116 B121 B96 B103 B75" name="Intervalo3_3"/>
  </protectedRanges>
  <mergeCells count="5">
    <mergeCell ref="C4:N4"/>
    <mergeCell ref="O4:O5"/>
    <mergeCell ref="B4:B5"/>
    <mergeCell ref="C2:E2"/>
    <mergeCell ref="G2:O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Atual x Planejado</vt:lpstr>
      <vt:lpstr>Fluxo de Caixa PESSOAL-FAMILIAR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Zaim</dc:creator>
  <cp:lastModifiedBy>Fabio Zaim</cp:lastModifiedBy>
  <dcterms:created xsi:type="dcterms:W3CDTF">2017-11-20T17:08:23Z</dcterms:created>
  <dcterms:modified xsi:type="dcterms:W3CDTF">2017-11-20T18:43:57Z</dcterms:modified>
</cp:coreProperties>
</file>